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50"/>
  </bookViews>
  <sheets>
    <sheet name="31.07.2020" sheetId="1" r:id="rId1"/>
    <sheet name="Sheet3" sheetId="2" r:id="rId2"/>
    <sheet name="Sheet2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DL66" i="1" l="1"/>
  <c r="DK66" i="1"/>
  <c r="DM66" i="1" s="1"/>
  <c r="DJ66" i="1"/>
  <c r="DG66" i="1"/>
  <c r="DD66" i="1"/>
  <c r="DA66" i="1"/>
  <c r="CX66" i="1"/>
  <c r="CU66" i="1"/>
  <c r="CN66" i="1"/>
  <c r="CM66" i="1"/>
  <c r="BX66" i="1"/>
  <c r="BW66" i="1"/>
  <c r="BV66" i="1"/>
  <c r="BU66" i="1"/>
  <c r="BR66" i="1"/>
  <c r="BK66" i="1"/>
  <c r="BH66" i="1"/>
  <c r="AZ66" i="1"/>
  <c r="BA66" i="1" s="1"/>
  <c r="AY66" i="1"/>
  <c r="AX66" i="1"/>
  <c r="AT66" i="1"/>
  <c r="AO66" i="1"/>
  <c r="AN66" i="1"/>
  <c r="AP66" i="1" s="1"/>
  <c r="AM66" i="1"/>
  <c r="AI66" i="1"/>
  <c r="AE66" i="1"/>
  <c r="Z66" i="1"/>
  <c r="CQ66" i="1" s="1"/>
  <c r="DP66" i="1" s="1"/>
  <c r="Y66" i="1"/>
  <c r="AA66" i="1" s="1"/>
  <c r="X66" i="1"/>
  <c r="T66" i="1"/>
  <c r="P66" i="1"/>
  <c r="L66" i="1"/>
  <c r="H66" i="1"/>
  <c r="DL65" i="1"/>
  <c r="DK65" i="1"/>
  <c r="DM65" i="1" s="1"/>
  <c r="DJ65" i="1"/>
  <c r="DG65" i="1"/>
  <c r="DD65" i="1"/>
  <c r="DA65" i="1"/>
  <c r="CU65" i="1"/>
  <c r="CN65" i="1"/>
  <c r="CM65" i="1"/>
  <c r="BX65" i="1"/>
  <c r="BW65" i="1"/>
  <c r="BV65" i="1"/>
  <c r="BK65" i="1"/>
  <c r="BH65" i="1"/>
  <c r="AZ65" i="1"/>
  <c r="BA65" i="1" s="1"/>
  <c r="AY65" i="1"/>
  <c r="AX65" i="1"/>
  <c r="AO65" i="1"/>
  <c r="AN65" i="1"/>
  <c r="AP65" i="1" s="1"/>
  <c r="AE65" i="1"/>
  <c r="Z65" i="1"/>
  <c r="CQ65" i="1" s="1"/>
  <c r="DP65" i="1" s="1"/>
  <c r="Y65" i="1"/>
  <c r="CP65" i="1" s="1"/>
  <c r="X65" i="1"/>
  <c r="T65" i="1"/>
  <c r="P65" i="1"/>
  <c r="L65" i="1"/>
  <c r="H65" i="1"/>
  <c r="DM64" i="1"/>
  <c r="DL64" i="1"/>
  <c r="DK64" i="1"/>
  <c r="CU64" i="1"/>
  <c r="CO64" i="1"/>
  <c r="DR64" i="1" s="1"/>
  <c r="CN64" i="1"/>
  <c r="CM64" i="1"/>
  <c r="BX64" i="1"/>
  <c r="BU64" i="1"/>
  <c r="BR64" i="1"/>
  <c r="AZ64" i="1"/>
  <c r="AY64" i="1"/>
  <c r="BA64" i="1" s="1"/>
  <c r="AX64" i="1"/>
  <c r="AT64" i="1"/>
  <c r="AO64" i="1"/>
  <c r="AN64" i="1"/>
  <c r="AP64" i="1" s="1"/>
  <c r="Z64" i="1"/>
  <c r="CQ64" i="1" s="1"/>
  <c r="Y64" i="1"/>
  <c r="AA64" i="1" s="1"/>
  <c r="DM63" i="1"/>
  <c r="DL63" i="1"/>
  <c r="DK63" i="1"/>
  <c r="DJ63" i="1"/>
  <c r="DG63" i="1"/>
  <c r="DD63" i="1"/>
  <c r="DA63" i="1"/>
  <c r="CX63" i="1"/>
  <c r="CU63" i="1"/>
  <c r="CN63" i="1"/>
  <c r="CM63" i="1"/>
  <c r="CO63" i="1" s="1"/>
  <c r="BX63" i="1"/>
  <c r="BW63" i="1"/>
  <c r="BV63" i="1"/>
  <c r="BU63" i="1"/>
  <c r="BR63" i="1"/>
  <c r="BK63" i="1"/>
  <c r="AZ63" i="1"/>
  <c r="AY63" i="1"/>
  <c r="BA63" i="1" s="1"/>
  <c r="AX63" i="1"/>
  <c r="AT63" i="1"/>
  <c r="AO63" i="1"/>
  <c r="AN63" i="1"/>
  <c r="AP63" i="1" s="1"/>
  <c r="AM63" i="1"/>
  <c r="AI63" i="1"/>
  <c r="AE63" i="1"/>
  <c r="AA63" i="1"/>
  <c r="Z63" i="1"/>
  <c r="CQ63" i="1" s="1"/>
  <c r="Y63" i="1"/>
  <c r="CP63" i="1" s="1"/>
  <c r="X63" i="1"/>
  <c r="T63" i="1"/>
  <c r="P63" i="1"/>
  <c r="L63" i="1"/>
  <c r="H63" i="1"/>
  <c r="DM62" i="1"/>
  <c r="DL62" i="1"/>
  <c r="DK62" i="1"/>
  <c r="DJ62" i="1"/>
  <c r="DG62" i="1"/>
  <c r="DD62" i="1"/>
  <c r="DA62" i="1"/>
  <c r="CX62" i="1"/>
  <c r="CU62" i="1"/>
  <c r="CN62" i="1"/>
  <c r="CM62" i="1"/>
  <c r="CO62" i="1" s="1"/>
  <c r="BX62" i="1"/>
  <c r="BW62" i="1"/>
  <c r="BV62" i="1"/>
  <c r="BU62" i="1"/>
  <c r="BR62" i="1"/>
  <c r="BK62" i="1"/>
  <c r="BH62" i="1"/>
  <c r="AZ62" i="1"/>
  <c r="BA62" i="1" s="1"/>
  <c r="AY62" i="1"/>
  <c r="AX62" i="1"/>
  <c r="AT62" i="1"/>
  <c r="AO62" i="1"/>
  <c r="AN62" i="1"/>
  <c r="AP62" i="1" s="1"/>
  <c r="AM62" i="1"/>
  <c r="AI62" i="1"/>
  <c r="AE62" i="1"/>
  <c r="AA62" i="1"/>
  <c r="Z62" i="1"/>
  <c r="CQ62" i="1" s="1"/>
  <c r="Y62" i="1"/>
  <c r="CP62" i="1" s="1"/>
  <c r="X62" i="1"/>
  <c r="T62" i="1"/>
  <c r="P62" i="1"/>
  <c r="L62" i="1"/>
  <c r="H62" i="1"/>
  <c r="DM61" i="1"/>
  <c r="DL61" i="1"/>
  <c r="DK61" i="1"/>
  <c r="DJ61" i="1"/>
  <c r="DG61" i="1"/>
  <c r="DD61" i="1"/>
  <c r="CX61" i="1"/>
  <c r="CU61" i="1"/>
  <c r="CN61" i="1"/>
  <c r="CM61" i="1"/>
  <c r="BX61" i="1"/>
  <c r="BW61" i="1"/>
  <c r="BV61" i="1"/>
  <c r="BU61" i="1"/>
  <c r="BR61" i="1"/>
  <c r="BK61" i="1"/>
  <c r="BH61" i="1"/>
  <c r="AZ61" i="1"/>
  <c r="BA61" i="1" s="1"/>
  <c r="AY61" i="1"/>
  <c r="AX61" i="1"/>
  <c r="AT61" i="1"/>
  <c r="AO61" i="1"/>
  <c r="AN61" i="1"/>
  <c r="AP61" i="1" s="1"/>
  <c r="AM61" i="1"/>
  <c r="AI61" i="1"/>
  <c r="AE61" i="1"/>
  <c r="AA61" i="1"/>
  <c r="Z61" i="1"/>
  <c r="CQ61" i="1" s="1"/>
  <c r="DP61" i="1" s="1"/>
  <c r="Y61" i="1"/>
  <c r="CP61" i="1" s="1"/>
  <c r="X61" i="1"/>
  <c r="T61" i="1"/>
  <c r="P61" i="1"/>
  <c r="L61" i="1"/>
  <c r="H61" i="1"/>
  <c r="DM60" i="1"/>
  <c r="DL60" i="1"/>
  <c r="DK60" i="1"/>
  <c r="DJ60" i="1"/>
  <c r="DG60" i="1"/>
  <c r="DD60" i="1"/>
  <c r="DA60" i="1"/>
  <c r="CX60" i="1"/>
  <c r="CU60" i="1"/>
  <c r="CN60" i="1"/>
  <c r="DV60" i="1" s="1"/>
  <c r="CM60" i="1"/>
  <c r="BX60" i="1"/>
  <c r="BW60" i="1"/>
  <c r="BV60" i="1"/>
  <c r="BU60" i="1"/>
  <c r="BR60" i="1"/>
  <c r="BK60" i="1"/>
  <c r="BH60" i="1"/>
  <c r="BA60" i="1"/>
  <c r="AZ60" i="1"/>
  <c r="AY60" i="1"/>
  <c r="AX60" i="1"/>
  <c r="AT60" i="1"/>
  <c r="AO60" i="1"/>
  <c r="AN60" i="1"/>
  <c r="AP60" i="1" s="1"/>
  <c r="AM60" i="1"/>
  <c r="AI60" i="1"/>
  <c r="AE60" i="1"/>
  <c r="Z60" i="1"/>
  <c r="CQ60" i="1" s="1"/>
  <c r="DP60" i="1" s="1"/>
  <c r="Y60" i="1"/>
  <c r="AA60" i="1" s="1"/>
  <c r="X60" i="1"/>
  <c r="T60" i="1"/>
  <c r="P60" i="1"/>
  <c r="L60" i="1"/>
  <c r="H60" i="1"/>
  <c r="DL59" i="1"/>
  <c r="DK59" i="1"/>
  <c r="DM59" i="1" s="1"/>
  <c r="DJ59" i="1"/>
  <c r="DG59" i="1"/>
  <c r="DD59" i="1"/>
  <c r="DA59" i="1"/>
  <c r="CX59" i="1"/>
  <c r="CU59" i="1"/>
  <c r="CN59" i="1"/>
  <c r="CM59" i="1"/>
  <c r="BX59" i="1"/>
  <c r="BW59" i="1"/>
  <c r="BV59" i="1"/>
  <c r="BU59" i="1"/>
  <c r="BR59" i="1"/>
  <c r="BK59" i="1"/>
  <c r="BH59" i="1"/>
  <c r="BA59" i="1"/>
  <c r="AZ59" i="1"/>
  <c r="AY59" i="1"/>
  <c r="AX59" i="1"/>
  <c r="AT59" i="1"/>
  <c r="AO59" i="1"/>
  <c r="AN59" i="1"/>
  <c r="AP59" i="1" s="1"/>
  <c r="AM59" i="1"/>
  <c r="AI59" i="1"/>
  <c r="AE59" i="1"/>
  <c r="Z59" i="1"/>
  <c r="CQ59" i="1" s="1"/>
  <c r="DP59" i="1" s="1"/>
  <c r="Y59" i="1"/>
  <c r="AA59" i="1" s="1"/>
  <c r="X59" i="1"/>
  <c r="T59" i="1"/>
  <c r="P59" i="1"/>
  <c r="L59" i="1"/>
  <c r="H59" i="1"/>
  <c r="DL58" i="1"/>
  <c r="DK58" i="1"/>
  <c r="DM58" i="1" s="1"/>
  <c r="DJ58" i="1"/>
  <c r="DG58" i="1"/>
  <c r="DD58" i="1"/>
  <c r="DA58" i="1"/>
  <c r="CX58" i="1"/>
  <c r="CU58" i="1"/>
  <c r="CO58" i="1"/>
  <c r="DT58" i="1" s="1"/>
  <c r="CN58" i="1"/>
  <c r="CM58" i="1"/>
  <c r="BW58" i="1"/>
  <c r="BV58" i="1"/>
  <c r="BX58" i="1" s="1"/>
  <c r="BU58" i="1"/>
  <c r="BR58" i="1"/>
  <c r="BK58" i="1"/>
  <c r="BH58" i="1"/>
  <c r="BA58" i="1"/>
  <c r="AZ58" i="1"/>
  <c r="AY58" i="1"/>
  <c r="AX58" i="1"/>
  <c r="AT58" i="1"/>
  <c r="AO58" i="1"/>
  <c r="AN58" i="1"/>
  <c r="AP58" i="1" s="1"/>
  <c r="AM58" i="1"/>
  <c r="AI58" i="1"/>
  <c r="AE58" i="1"/>
  <c r="Z58" i="1"/>
  <c r="CQ58" i="1" s="1"/>
  <c r="DP58" i="1" s="1"/>
  <c r="Y58" i="1"/>
  <c r="AA58" i="1" s="1"/>
  <c r="X58" i="1"/>
  <c r="T58" i="1"/>
  <c r="P58" i="1"/>
  <c r="L58" i="1"/>
  <c r="H58" i="1"/>
  <c r="DL57" i="1"/>
  <c r="DK57" i="1"/>
  <c r="DM57" i="1" s="1"/>
  <c r="DJ57" i="1"/>
  <c r="DG57" i="1"/>
  <c r="DD57" i="1"/>
  <c r="DA57" i="1"/>
  <c r="CX57" i="1"/>
  <c r="CU57" i="1"/>
  <c r="CO57" i="1"/>
  <c r="CN57" i="1"/>
  <c r="CM57" i="1"/>
  <c r="BW57" i="1"/>
  <c r="BV57" i="1"/>
  <c r="BX57" i="1" s="1"/>
  <c r="BU57" i="1"/>
  <c r="BR57" i="1"/>
  <c r="BK57" i="1"/>
  <c r="BH57" i="1"/>
  <c r="AZ57" i="1"/>
  <c r="AY57" i="1"/>
  <c r="BA57" i="1" s="1"/>
  <c r="AX57" i="1"/>
  <c r="AT57" i="1"/>
  <c r="AP57" i="1"/>
  <c r="AO57" i="1"/>
  <c r="AN57" i="1"/>
  <c r="AM57" i="1"/>
  <c r="AI57" i="1"/>
  <c r="AE57" i="1"/>
  <c r="Z57" i="1"/>
  <c r="CQ57" i="1" s="1"/>
  <c r="Y57" i="1"/>
  <c r="AA57" i="1" s="1"/>
  <c r="X57" i="1"/>
  <c r="T57" i="1"/>
  <c r="P57" i="1"/>
  <c r="L57" i="1"/>
  <c r="H57" i="1"/>
  <c r="DL56" i="1"/>
  <c r="DK56" i="1"/>
  <c r="DM56" i="1" s="1"/>
  <c r="DT56" i="1" s="1"/>
  <c r="DJ56" i="1"/>
  <c r="DG56" i="1"/>
  <c r="DD56" i="1"/>
  <c r="DA56" i="1"/>
  <c r="CX56" i="1"/>
  <c r="CU56" i="1"/>
  <c r="CO56" i="1"/>
  <c r="DR56" i="1" s="1"/>
  <c r="CN56" i="1"/>
  <c r="CM56" i="1"/>
  <c r="BW56" i="1"/>
  <c r="BV56" i="1"/>
  <c r="BX56" i="1" s="1"/>
  <c r="BU56" i="1"/>
  <c r="BR56" i="1"/>
  <c r="BK56" i="1"/>
  <c r="BH56" i="1"/>
  <c r="AZ56" i="1"/>
  <c r="AY56" i="1"/>
  <c r="BA56" i="1" s="1"/>
  <c r="AX56" i="1"/>
  <c r="AT56" i="1"/>
  <c r="AP56" i="1"/>
  <c r="AO56" i="1"/>
  <c r="AN56" i="1"/>
  <c r="AM56" i="1"/>
  <c r="AI56" i="1"/>
  <c r="AE56" i="1"/>
  <c r="Z56" i="1"/>
  <c r="CQ56" i="1" s="1"/>
  <c r="Y56" i="1"/>
  <c r="AA56" i="1" s="1"/>
  <c r="X56" i="1"/>
  <c r="T56" i="1"/>
  <c r="P56" i="1"/>
  <c r="L56" i="1"/>
  <c r="H56" i="1"/>
  <c r="DL55" i="1"/>
  <c r="DK55" i="1"/>
  <c r="DM55" i="1" s="1"/>
  <c r="DJ55" i="1"/>
  <c r="DG55" i="1"/>
  <c r="DD55" i="1"/>
  <c r="DA55" i="1"/>
  <c r="CX55" i="1"/>
  <c r="CU55" i="1"/>
  <c r="CN55" i="1"/>
  <c r="CM55" i="1"/>
  <c r="CO55" i="1" s="1"/>
  <c r="BW55" i="1"/>
  <c r="BV55" i="1"/>
  <c r="BX55" i="1" s="1"/>
  <c r="BU55" i="1"/>
  <c r="BR55" i="1"/>
  <c r="BK55" i="1"/>
  <c r="BH55" i="1"/>
  <c r="AZ55" i="1"/>
  <c r="AY55" i="1"/>
  <c r="BA55" i="1" s="1"/>
  <c r="AX55" i="1"/>
  <c r="AT55" i="1"/>
  <c r="AP55" i="1"/>
  <c r="AO55" i="1"/>
  <c r="AN55" i="1"/>
  <c r="AM55" i="1"/>
  <c r="AI55" i="1"/>
  <c r="AE55" i="1"/>
  <c r="AA55" i="1"/>
  <c r="Z55" i="1"/>
  <c r="CQ55" i="1" s="1"/>
  <c r="Y55" i="1"/>
  <c r="CP55" i="1" s="1"/>
  <c r="X55" i="1"/>
  <c r="T55" i="1"/>
  <c r="P55" i="1"/>
  <c r="L55" i="1"/>
  <c r="DL54" i="1"/>
  <c r="DK54" i="1"/>
  <c r="DM54" i="1" s="1"/>
  <c r="DJ54" i="1"/>
  <c r="DG54" i="1"/>
  <c r="DD54" i="1"/>
  <c r="DA54" i="1"/>
  <c r="CX54" i="1"/>
  <c r="CU54" i="1"/>
  <c r="CN54" i="1"/>
  <c r="CM54" i="1"/>
  <c r="CO54" i="1" s="1"/>
  <c r="BW54" i="1"/>
  <c r="BV54" i="1"/>
  <c r="BX54" i="1" s="1"/>
  <c r="BU54" i="1"/>
  <c r="BR54" i="1"/>
  <c r="BK54" i="1"/>
  <c r="BH54" i="1"/>
  <c r="AZ54" i="1"/>
  <c r="AY54" i="1"/>
  <c r="BA54" i="1" s="1"/>
  <c r="AX54" i="1"/>
  <c r="AT54" i="1"/>
  <c r="AP54" i="1"/>
  <c r="AO54" i="1"/>
  <c r="AN54" i="1"/>
  <c r="AM54" i="1"/>
  <c r="AI54" i="1"/>
  <c r="AE54" i="1"/>
  <c r="AA54" i="1"/>
  <c r="Z54" i="1"/>
  <c r="CQ54" i="1" s="1"/>
  <c r="Y54" i="1"/>
  <c r="CP54" i="1" s="1"/>
  <c r="X54" i="1"/>
  <c r="T54" i="1"/>
  <c r="P54" i="1"/>
  <c r="L54" i="1"/>
  <c r="H54" i="1"/>
  <c r="DM53" i="1"/>
  <c r="DL53" i="1"/>
  <c r="DK53" i="1"/>
  <c r="DJ53" i="1"/>
  <c r="DG53" i="1"/>
  <c r="DD53" i="1"/>
  <c r="DA53" i="1"/>
  <c r="CX53" i="1"/>
  <c r="CU53" i="1"/>
  <c r="CN53" i="1"/>
  <c r="CM53" i="1"/>
  <c r="CO53" i="1" s="1"/>
  <c r="BX53" i="1"/>
  <c r="BW53" i="1"/>
  <c r="BV53" i="1"/>
  <c r="BU53" i="1"/>
  <c r="BR53" i="1"/>
  <c r="BK53" i="1"/>
  <c r="BH53" i="1"/>
  <c r="AZ53" i="1"/>
  <c r="AY53" i="1"/>
  <c r="BA53" i="1" s="1"/>
  <c r="AX53" i="1"/>
  <c r="AT53" i="1"/>
  <c r="AO53" i="1"/>
  <c r="AN53" i="1"/>
  <c r="AP53" i="1" s="1"/>
  <c r="AM53" i="1"/>
  <c r="AI53" i="1"/>
  <c r="AE53" i="1"/>
  <c r="AA53" i="1"/>
  <c r="Z53" i="1"/>
  <c r="CQ53" i="1" s="1"/>
  <c r="Y53" i="1"/>
  <c r="CP53" i="1" s="1"/>
  <c r="X53" i="1"/>
  <c r="T53" i="1"/>
  <c r="P53" i="1"/>
  <c r="L53" i="1"/>
  <c r="H53" i="1"/>
  <c r="DM52" i="1"/>
  <c r="DL52" i="1"/>
  <c r="DK52" i="1"/>
  <c r="DJ52" i="1"/>
  <c r="DG52" i="1"/>
  <c r="DD52" i="1"/>
  <c r="DA52" i="1"/>
  <c r="CX52" i="1"/>
  <c r="CU52" i="1"/>
  <c r="CN52" i="1"/>
  <c r="CM52" i="1"/>
  <c r="CO52" i="1" s="1"/>
  <c r="BX52" i="1"/>
  <c r="BW52" i="1"/>
  <c r="BV52" i="1"/>
  <c r="BU52" i="1"/>
  <c r="BR52" i="1"/>
  <c r="BK52" i="1"/>
  <c r="BH52" i="1"/>
  <c r="BA52" i="1"/>
  <c r="AZ52" i="1"/>
  <c r="AY52" i="1"/>
  <c r="AX52" i="1"/>
  <c r="AT52" i="1"/>
  <c r="AO52" i="1"/>
  <c r="AN52" i="1"/>
  <c r="AP52" i="1" s="1"/>
  <c r="AM52" i="1"/>
  <c r="AI52" i="1"/>
  <c r="AE52" i="1"/>
  <c r="AA52" i="1"/>
  <c r="Z52" i="1"/>
  <c r="CQ52" i="1" s="1"/>
  <c r="Y52" i="1"/>
  <c r="CP52" i="1" s="1"/>
  <c r="X52" i="1"/>
  <c r="T52" i="1"/>
  <c r="P52" i="1"/>
  <c r="L52" i="1"/>
  <c r="H52" i="1"/>
  <c r="DM51" i="1"/>
  <c r="DL51" i="1"/>
  <c r="DK51" i="1"/>
  <c r="DJ51" i="1"/>
  <c r="DG51" i="1"/>
  <c r="DD51" i="1"/>
  <c r="DA51" i="1"/>
  <c r="CX51" i="1"/>
  <c r="CU51" i="1"/>
  <c r="CN51" i="1"/>
  <c r="CM51" i="1"/>
  <c r="BX51" i="1"/>
  <c r="BW51" i="1"/>
  <c r="BV51" i="1"/>
  <c r="BU51" i="1"/>
  <c r="BR51" i="1"/>
  <c r="BK51" i="1"/>
  <c r="BH51" i="1"/>
  <c r="BA51" i="1"/>
  <c r="AZ51" i="1"/>
  <c r="AY51" i="1"/>
  <c r="AX51" i="1"/>
  <c r="AT51" i="1"/>
  <c r="AO51" i="1"/>
  <c r="AN51" i="1"/>
  <c r="AP51" i="1" s="1"/>
  <c r="AM51" i="1"/>
  <c r="AI51" i="1"/>
  <c r="AE51" i="1"/>
  <c r="Z51" i="1"/>
  <c r="CQ51" i="1" s="1"/>
  <c r="DP51" i="1" s="1"/>
  <c r="Y51" i="1"/>
  <c r="AA51" i="1" s="1"/>
  <c r="X51" i="1"/>
  <c r="T51" i="1"/>
  <c r="P51" i="1"/>
  <c r="L51" i="1"/>
  <c r="H51" i="1"/>
  <c r="DL50" i="1"/>
  <c r="DK50" i="1"/>
  <c r="DM50" i="1" s="1"/>
  <c r="DJ50" i="1"/>
  <c r="DG50" i="1"/>
  <c r="DD50" i="1"/>
  <c r="DA50" i="1"/>
  <c r="CX50" i="1"/>
  <c r="CU50" i="1"/>
  <c r="CO50" i="1"/>
  <c r="CN50" i="1"/>
  <c r="DV50" i="1" s="1"/>
  <c r="CM50" i="1"/>
  <c r="BX50" i="1"/>
  <c r="BW50" i="1"/>
  <c r="BV50" i="1"/>
  <c r="BU50" i="1"/>
  <c r="BR50" i="1"/>
  <c r="BK50" i="1"/>
  <c r="BH50" i="1"/>
  <c r="BA50" i="1"/>
  <c r="AZ50" i="1"/>
  <c r="AY50" i="1"/>
  <c r="AX50" i="1"/>
  <c r="AT50" i="1"/>
  <c r="AO50" i="1"/>
  <c r="AN50" i="1"/>
  <c r="AP50" i="1" s="1"/>
  <c r="AM50" i="1"/>
  <c r="AI50" i="1"/>
  <c r="AE50" i="1"/>
  <c r="Z50" i="1"/>
  <c r="CQ50" i="1" s="1"/>
  <c r="DP50" i="1" s="1"/>
  <c r="Y50" i="1"/>
  <c r="AA50" i="1" s="1"/>
  <c r="X50" i="1"/>
  <c r="T50" i="1"/>
  <c r="P50" i="1"/>
  <c r="L50" i="1"/>
  <c r="H50" i="1"/>
  <c r="DL49" i="1"/>
  <c r="DK49" i="1"/>
  <c r="DM49" i="1" s="1"/>
  <c r="DJ49" i="1"/>
  <c r="DG49" i="1"/>
  <c r="DD49" i="1"/>
  <c r="DA49" i="1"/>
  <c r="CX49" i="1"/>
  <c r="CU49" i="1"/>
  <c r="CO49" i="1"/>
  <c r="CN49" i="1"/>
  <c r="CM49" i="1"/>
  <c r="BW49" i="1"/>
  <c r="BV49" i="1"/>
  <c r="BX49" i="1" s="1"/>
  <c r="BU49" i="1"/>
  <c r="BR49" i="1"/>
  <c r="BK49" i="1"/>
  <c r="BH49" i="1"/>
  <c r="BA49" i="1"/>
  <c r="AZ49" i="1"/>
  <c r="AY49" i="1"/>
  <c r="AX49" i="1"/>
  <c r="AT49" i="1"/>
  <c r="AP49" i="1"/>
  <c r="AO49" i="1"/>
  <c r="AN49" i="1"/>
  <c r="AM49" i="1"/>
  <c r="AI49" i="1"/>
  <c r="AE49" i="1"/>
  <c r="Z49" i="1"/>
  <c r="CQ49" i="1" s="1"/>
  <c r="DP49" i="1" s="1"/>
  <c r="Y49" i="1"/>
  <c r="AA49" i="1" s="1"/>
  <c r="X49" i="1"/>
  <c r="T49" i="1"/>
  <c r="P49" i="1"/>
  <c r="L49" i="1"/>
  <c r="H49" i="1"/>
  <c r="DL48" i="1"/>
  <c r="DK48" i="1"/>
  <c r="DM48" i="1" s="1"/>
  <c r="DT48" i="1" s="1"/>
  <c r="DJ48" i="1"/>
  <c r="DG48" i="1"/>
  <c r="DD48" i="1"/>
  <c r="DA48" i="1"/>
  <c r="CX48" i="1"/>
  <c r="CU48" i="1"/>
  <c r="CO48" i="1"/>
  <c r="DR48" i="1" s="1"/>
  <c r="CN48" i="1"/>
  <c r="CM48" i="1"/>
  <c r="BW48" i="1"/>
  <c r="BV48" i="1"/>
  <c r="BX48" i="1" s="1"/>
  <c r="BU48" i="1"/>
  <c r="BR48" i="1"/>
  <c r="BK48" i="1"/>
  <c r="BH48" i="1"/>
  <c r="AZ48" i="1"/>
  <c r="AY48" i="1"/>
  <c r="BA48" i="1" s="1"/>
  <c r="AX48" i="1"/>
  <c r="AT48" i="1"/>
  <c r="AP48" i="1"/>
  <c r="AO48" i="1"/>
  <c r="AN48" i="1"/>
  <c r="AM48" i="1"/>
  <c r="AI48" i="1"/>
  <c r="AE48" i="1"/>
  <c r="Z48" i="1"/>
  <c r="CQ48" i="1" s="1"/>
  <c r="Y48" i="1"/>
  <c r="AA48" i="1" s="1"/>
  <c r="X48" i="1"/>
  <c r="T48" i="1"/>
  <c r="P48" i="1"/>
  <c r="L48" i="1"/>
  <c r="H48" i="1"/>
  <c r="DL47" i="1"/>
  <c r="DK47" i="1"/>
  <c r="DM47" i="1" s="1"/>
  <c r="DT47" i="1" s="1"/>
  <c r="DJ47" i="1"/>
  <c r="DG47" i="1"/>
  <c r="DD47" i="1"/>
  <c r="DA47" i="1"/>
  <c r="CX47" i="1"/>
  <c r="CU47" i="1"/>
  <c r="CO47" i="1"/>
  <c r="DR47" i="1" s="1"/>
  <c r="CN47" i="1"/>
  <c r="CM47" i="1"/>
  <c r="BW47" i="1"/>
  <c r="BV47" i="1"/>
  <c r="BX47" i="1" s="1"/>
  <c r="BU47" i="1"/>
  <c r="BR47" i="1"/>
  <c r="BK47" i="1"/>
  <c r="BH47" i="1"/>
  <c r="AZ47" i="1"/>
  <c r="AY47" i="1"/>
  <c r="BA47" i="1" s="1"/>
  <c r="AX47" i="1"/>
  <c r="AT47" i="1"/>
  <c r="AP47" i="1"/>
  <c r="AO47" i="1"/>
  <c r="AN47" i="1"/>
  <c r="AM47" i="1"/>
  <c r="AI47" i="1"/>
  <c r="AE47" i="1"/>
  <c r="AA47" i="1"/>
  <c r="Z47" i="1"/>
  <c r="CQ47" i="1" s="1"/>
  <c r="Y47" i="1"/>
  <c r="CP47" i="1" s="1"/>
  <c r="X47" i="1"/>
  <c r="T47" i="1"/>
  <c r="P47" i="1"/>
  <c r="L47" i="1"/>
  <c r="H47" i="1"/>
  <c r="DM46" i="1"/>
  <c r="DL46" i="1"/>
  <c r="DK46" i="1"/>
  <c r="DJ46" i="1"/>
  <c r="DG46" i="1"/>
  <c r="DD46" i="1"/>
  <c r="DA46" i="1"/>
  <c r="CX46" i="1"/>
  <c r="CU46" i="1"/>
  <c r="CN46" i="1"/>
  <c r="CM46" i="1"/>
  <c r="CO46" i="1" s="1"/>
  <c r="BW46" i="1"/>
  <c r="BV46" i="1"/>
  <c r="BX46" i="1" s="1"/>
  <c r="BU46" i="1"/>
  <c r="BR46" i="1"/>
  <c r="BK46" i="1"/>
  <c r="BH46" i="1"/>
  <c r="AZ46" i="1"/>
  <c r="AY46" i="1"/>
  <c r="BA46" i="1" s="1"/>
  <c r="AX46" i="1"/>
  <c r="AT46" i="1"/>
  <c r="AP46" i="1"/>
  <c r="AO46" i="1"/>
  <c r="AN46" i="1"/>
  <c r="AM46" i="1"/>
  <c r="AI46" i="1"/>
  <c r="AE46" i="1"/>
  <c r="AA46" i="1"/>
  <c r="Z46" i="1"/>
  <c r="CQ46" i="1" s="1"/>
  <c r="Y46" i="1"/>
  <c r="CP46" i="1" s="1"/>
  <c r="X46" i="1"/>
  <c r="T46" i="1"/>
  <c r="P46" i="1"/>
  <c r="L46" i="1"/>
  <c r="H46" i="1"/>
  <c r="DM45" i="1"/>
  <c r="DL45" i="1"/>
  <c r="DK45" i="1"/>
  <c r="DJ45" i="1"/>
  <c r="DG45" i="1"/>
  <c r="DD45" i="1"/>
  <c r="DA45" i="1"/>
  <c r="CX45" i="1"/>
  <c r="CU45" i="1"/>
  <c r="CN45" i="1"/>
  <c r="CM45" i="1"/>
  <c r="CO45" i="1" s="1"/>
  <c r="BX45" i="1"/>
  <c r="BW45" i="1"/>
  <c r="BV45" i="1"/>
  <c r="BU45" i="1"/>
  <c r="BR45" i="1"/>
  <c r="BK45" i="1"/>
  <c r="BH45" i="1"/>
  <c r="AZ45" i="1"/>
  <c r="AY45" i="1"/>
  <c r="BA45" i="1" s="1"/>
  <c r="AX45" i="1"/>
  <c r="AT45" i="1"/>
  <c r="AO45" i="1"/>
  <c r="AN45" i="1"/>
  <c r="AP45" i="1" s="1"/>
  <c r="AM45" i="1"/>
  <c r="AI45" i="1"/>
  <c r="AE45" i="1"/>
  <c r="AA45" i="1"/>
  <c r="Z45" i="1"/>
  <c r="CQ45" i="1" s="1"/>
  <c r="Y45" i="1"/>
  <c r="CP45" i="1" s="1"/>
  <c r="X45" i="1"/>
  <c r="T45" i="1"/>
  <c r="P45" i="1"/>
  <c r="L45" i="1"/>
  <c r="H45" i="1"/>
  <c r="DM44" i="1"/>
  <c r="DL44" i="1"/>
  <c r="DK44" i="1"/>
  <c r="DJ44" i="1"/>
  <c r="DG44" i="1"/>
  <c r="DD44" i="1"/>
  <c r="DA44" i="1"/>
  <c r="CX44" i="1"/>
  <c r="CU44" i="1"/>
  <c r="CN44" i="1"/>
  <c r="CM44" i="1"/>
  <c r="CO44" i="1" s="1"/>
  <c r="BX44" i="1"/>
  <c r="BW44" i="1"/>
  <c r="BV44" i="1"/>
  <c r="BU44" i="1"/>
  <c r="BR44" i="1"/>
  <c r="BK44" i="1"/>
  <c r="BH44" i="1"/>
  <c r="BA44" i="1"/>
  <c r="AZ44" i="1"/>
  <c r="AY44" i="1"/>
  <c r="AX44" i="1"/>
  <c r="AT44" i="1"/>
  <c r="AO44" i="1"/>
  <c r="AN44" i="1"/>
  <c r="AP44" i="1" s="1"/>
  <c r="AM44" i="1"/>
  <c r="AI44" i="1"/>
  <c r="AE44" i="1"/>
  <c r="AA44" i="1"/>
  <c r="Z44" i="1"/>
  <c r="CQ44" i="1" s="1"/>
  <c r="Y44" i="1"/>
  <c r="CP44" i="1" s="1"/>
  <c r="X44" i="1"/>
  <c r="T44" i="1"/>
  <c r="P44" i="1"/>
  <c r="L44" i="1"/>
  <c r="H44" i="1"/>
  <c r="DM43" i="1"/>
  <c r="DL43" i="1"/>
  <c r="DK43" i="1"/>
  <c r="DJ43" i="1"/>
  <c r="DG43" i="1"/>
  <c r="DD43" i="1"/>
  <c r="DA43" i="1"/>
  <c r="CX43" i="1"/>
  <c r="CU43" i="1"/>
  <c r="CN43" i="1"/>
  <c r="CM43" i="1"/>
  <c r="BX43" i="1"/>
  <c r="BW43" i="1"/>
  <c r="BV43" i="1"/>
  <c r="BU43" i="1"/>
  <c r="BR43" i="1"/>
  <c r="BK43" i="1"/>
  <c r="BH43" i="1"/>
  <c r="BA43" i="1"/>
  <c r="AZ43" i="1"/>
  <c r="AY43" i="1"/>
  <c r="AX43" i="1"/>
  <c r="AT43" i="1"/>
  <c r="AO43" i="1"/>
  <c r="AN43" i="1"/>
  <c r="AP43" i="1" s="1"/>
  <c r="AM43" i="1"/>
  <c r="AI43" i="1"/>
  <c r="AE43" i="1"/>
  <c r="Z43" i="1"/>
  <c r="CQ43" i="1" s="1"/>
  <c r="DP43" i="1" s="1"/>
  <c r="Y43" i="1"/>
  <c r="AA43" i="1" s="1"/>
  <c r="X43" i="1"/>
  <c r="T43" i="1"/>
  <c r="P43" i="1"/>
  <c r="L43" i="1"/>
  <c r="H43" i="1"/>
  <c r="DL42" i="1"/>
  <c r="DK42" i="1"/>
  <c r="DM42" i="1" s="1"/>
  <c r="DJ42" i="1"/>
  <c r="DG42" i="1"/>
  <c r="DD42" i="1"/>
  <c r="DA42" i="1"/>
  <c r="CX42" i="1"/>
  <c r="CU42" i="1"/>
  <c r="CO42" i="1"/>
  <c r="CN42" i="1"/>
  <c r="DV42" i="1" s="1"/>
  <c r="CM42" i="1"/>
  <c r="BW42" i="1"/>
  <c r="BV42" i="1"/>
  <c r="BX42" i="1" s="1"/>
  <c r="BU42" i="1"/>
  <c r="BR42" i="1"/>
  <c r="BK42" i="1"/>
  <c r="BH42" i="1"/>
  <c r="BA42" i="1"/>
  <c r="AZ42" i="1"/>
  <c r="AY42" i="1"/>
  <c r="AX42" i="1"/>
  <c r="AT42" i="1"/>
  <c r="AO42" i="1"/>
  <c r="AN42" i="1"/>
  <c r="AP42" i="1" s="1"/>
  <c r="AM42" i="1"/>
  <c r="AI42" i="1"/>
  <c r="AE42" i="1"/>
  <c r="Z42" i="1"/>
  <c r="CQ42" i="1" s="1"/>
  <c r="DP42" i="1" s="1"/>
  <c r="Y42" i="1"/>
  <c r="AA42" i="1" s="1"/>
  <c r="X42" i="1"/>
  <c r="T42" i="1"/>
  <c r="P42" i="1"/>
  <c r="L42" i="1"/>
  <c r="H42" i="1"/>
  <c r="DL41" i="1"/>
  <c r="DK41" i="1"/>
  <c r="DM41" i="1" s="1"/>
  <c r="DJ41" i="1"/>
  <c r="DG41" i="1"/>
  <c r="DD41" i="1"/>
  <c r="DA41" i="1"/>
  <c r="CX41" i="1"/>
  <c r="CU41" i="1"/>
  <c r="CO41" i="1"/>
  <c r="DT41" i="1" s="1"/>
  <c r="CN41" i="1"/>
  <c r="CM41" i="1"/>
  <c r="BW41" i="1"/>
  <c r="BV41" i="1"/>
  <c r="BX41" i="1" s="1"/>
  <c r="BU41" i="1"/>
  <c r="BR41" i="1"/>
  <c r="BK41" i="1"/>
  <c r="BH41" i="1"/>
  <c r="AZ41" i="1"/>
  <c r="AY41" i="1"/>
  <c r="BA41" i="1" s="1"/>
  <c r="AX41" i="1"/>
  <c r="AT41" i="1"/>
  <c r="AP41" i="1"/>
  <c r="AO41" i="1"/>
  <c r="AN41" i="1"/>
  <c r="AM41" i="1"/>
  <c r="AI41" i="1"/>
  <c r="AE41" i="1"/>
  <c r="Z41" i="1"/>
  <c r="CQ41" i="1" s="1"/>
  <c r="DP41" i="1" s="1"/>
  <c r="Y41" i="1"/>
  <c r="AA41" i="1" s="1"/>
  <c r="X41" i="1"/>
  <c r="T41" i="1"/>
  <c r="P41" i="1"/>
  <c r="L41" i="1"/>
  <c r="H41" i="1"/>
  <c r="DL40" i="1"/>
  <c r="DK40" i="1"/>
  <c r="DM40" i="1" s="1"/>
  <c r="DT40" i="1" s="1"/>
  <c r="DJ40" i="1"/>
  <c r="DG40" i="1"/>
  <c r="DD40" i="1"/>
  <c r="DA40" i="1"/>
  <c r="CX40" i="1"/>
  <c r="CU40" i="1"/>
  <c r="CO40" i="1"/>
  <c r="CN40" i="1"/>
  <c r="CM40" i="1"/>
  <c r="BW40" i="1"/>
  <c r="BV40" i="1"/>
  <c r="BX40" i="1" s="1"/>
  <c r="BU40" i="1"/>
  <c r="BR40" i="1"/>
  <c r="BK40" i="1"/>
  <c r="BH40" i="1"/>
  <c r="AZ40" i="1"/>
  <c r="AY40" i="1"/>
  <c r="BA40" i="1" s="1"/>
  <c r="AX40" i="1"/>
  <c r="AT40" i="1"/>
  <c r="AO40" i="1"/>
  <c r="AP40" i="1" s="1"/>
  <c r="AN40" i="1"/>
  <c r="AM40" i="1"/>
  <c r="AI40" i="1"/>
  <c r="AE40" i="1"/>
  <c r="Z40" i="1"/>
  <c r="CQ40" i="1" s="1"/>
  <c r="Y40" i="1"/>
  <c r="AA40" i="1" s="1"/>
  <c r="X40" i="1"/>
  <c r="T40" i="1"/>
  <c r="P40" i="1"/>
  <c r="L40" i="1"/>
  <c r="H40" i="1"/>
  <c r="DL39" i="1"/>
  <c r="DK39" i="1"/>
  <c r="DM39" i="1" s="1"/>
  <c r="DJ39" i="1"/>
  <c r="DG39" i="1"/>
  <c r="DD39" i="1"/>
  <c r="DA39" i="1"/>
  <c r="CX39" i="1"/>
  <c r="CU39" i="1"/>
  <c r="CN39" i="1"/>
  <c r="CM39" i="1"/>
  <c r="CO39" i="1" s="1"/>
  <c r="BW39" i="1"/>
  <c r="BV39" i="1"/>
  <c r="BX39" i="1" s="1"/>
  <c r="BU39" i="1"/>
  <c r="BR39" i="1"/>
  <c r="BK39" i="1"/>
  <c r="BH39" i="1"/>
  <c r="AZ39" i="1"/>
  <c r="AY39" i="1"/>
  <c r="BA39" i="1" s="1"/>
  <c r="AX39" i="1"/>
  <c r="AT39" i="1"/>
  <c r="AP39" i="1"/>
  <c r="AO39" i="1"/>
  <c r="AN39" i="1"/>
  <c r="AM39" i="1"/>
  <c r="AI39" i="1"/>
  <c r="AE39" i="1"/>
  <c r="AA39" i="1"/>
  <c r="Z39" i="1"/>
  <c r="CQ39" i="1" s="1"/>
  <c r="Y39" i="1"/>
  <c r="CP39" i="1" s="1"/>
  <c r="X39" i="1"/>
  <c r="T39" i="1"/>
  <c r="P39" i="1"/>
  <c r="L39" i="1"/>
  <c r="H39" i="1"/>
  <c r="DM38" i="1"/>
  <c r="DK38" i="1"/>
  <c r="DJ38" i="1"/>
  <c r="DG38" i="1"/>
  <c r="DD38" i="1"/>
  <c r="DA38" i="1"/>
  <c r="CX38" i="1"/>
  <c r="CU38" i="1"/>
  <c r="CO38" i="1"/>
  <c r="DR38" i="1" s="1"/>
  <c r="BX38" i="1"/>
  <c r="BW38" i="1"/>
  <c r="BV38" i="1"/>
  <c r="BU38" i="1"/>
  <c r="BR38" i="1"/>
  <c r="BK38" i="1"/>
  <c r="BH38" i="1"/>
  <c r="BA38" i="1"/>
  <c r="AZ38" i="1"/>
  <c r="AY38" i="1"/>
  <c r="AX38" i="1"/>
  <c r="AT38" i="1"/>
  <c r="AO38" i="1"/>
  <c r="CQ38" i="1" s="1"/>
  <c r="DV38" i="1" s="1"/>
  <c r="AN38" i="1"/>
  <c r="AP38" i="1" s="1"/>
  <c r="AM38" i="1"/>
  <c r="AI38" i="1"/>
  <c r="AE38" i="1"/>
  <c r="Z38" i="1"/>
  <c r="Y38" i="1"/>
  <c r="AA38" i="1" s="1"/>
  <c r="X38" i="1"/>
  <c r="T38" i="1"/>
  <c r="P38" i="1"/>
  <c r="L38" i="1"/>
  <c r="H38" i="1"/>
  <c r="DL37" i="1"/>
  <c r="DK37" i="1"/>
  <c r="DM37" i="1" s="1"/>
  <c r="DJ37" i="1"/>
  <c r="DG37" i="1"/>
  <c r="DD37" i="1"/>
  <c r="DA37" i="1"/>
  <c r="CX37" i="1"/>
  <c r="CU37" i="1"/>
  <c r="CO37" i="1"/>
  <c r="CN37" i="1"/>
  <c r="DV37" i="1" s="1"/>
  <c r="CM37" i="1"/>
  <c r="BW37" i="1"/>
  <c r="BV37" i="1"/>
  <c r="BX37" i="1" s="1"/>
  <c r="BU37" i="1"/>
  <c r="BR37" i="1"/>
  <c r="BK37" i="1"/>
  <c r="BH37" i="1"/>
  <c r="BA37" i="1"/>
  <c r="AZ37" i="1"/>
  <c r="AY37" i="1"/>
  <c r="AX37" i="1"/>
  <c r="AT37" i="1"/>
  <c r="AO37" i="1"/>
  <c r="AN37" i="1"/>
  <c r="AP37" i="1" s="1"/>
  <c r="AM37" i="1"/>
  <c r="AI37" i="1"/>
  <c r="AE37" i="1"/>
  <c r="Z37" i="1"/>
  <c r="CQ37" i="1" s="1"/>
  <c r="DP37" i="1" s="1"/>
  <c r="Y37" i="1"/>
  <c r="AA37" i="1" s="1"/>
  <c r="X37" i="1"/>
  <c r="T37" i="1"/>
  <c r="P37" i="1"/>
  <c r="L37" i="1"/>
  <c r="H37" i="1"/>
  <c r="DL36" i="1"/>
  <c r="DK36" i="1"/>
  <c r="DM36" i="1" s="1"/>
  <c r="DJ36" i="1"/>
  <c r="DG36" i="1"/>
  <c r="DD36" i="1"/>
  <c r="DA36" i="1"/>
  <c r="CX36" i="1"/>
  <c r="CU36" i="1"/>
  <c r="CO36" i="1"/>
  <c r="DT36" i="1" s="1"/>
  <c r="CN36" i="1"/>
  <c r="CM36" i="1"/>
  <c r="BW36" i="1"/>
  <c r="BV36" i="1"/>
  <c r="BX36" i="1" s="1"/>
  <c r="BU36" i="1"/>
  <c r="BR36" i="1"/>
  <c r="BK36" i="1"/>
  <c r="BH36" i="1"/>
  <c r="AZ36" i="1"/>
  <c r="AY36" i="1"/>
  <c r="BA36" i="1" s="1"/>
  <c r="AX36" i="1"/>
  <c r="AT36" i="1"/>
  <c r="AP36" i="1"/>
  <c r="AO36" i="1"/>
  <c r="AN36" i="1"/>
  <c r="AM36" i="1"/>
  <c r="AI36" i="1"/>
  <c r="AE36" i="1"/>
  <c r="Z36" i="1"/>
  <c r="CQ36" i="1" s="1"/>
  <c r="DP36" i="1" s="1"/>
  <c r="Y36" i="1"/>
  <c r="AA36" i="1" s="1"/>
  <c r="X36" i="1"/>
  <c r="T36" i="1"/>
  <c r="P36" i="1"/>
  <c r="L36" i="1"/>
  <c r="H36" i="1"/>
  <c r="DL35" i="1"/>
  <c r="DK35" i="1"/>
  <c r="DM35" i="1" s="1"/>
  <c r="DT35" i="1" s="1"/>
  <c r="DJ35" i="1"/>
  <c r="DG35" i="1"/>
  <c r="DD35" i="1"/>
  <c r="DA35" i="1"/>
  <c r="CX35" i="1"/>
  <c r="CO35" i="1"/>
  <c r="CN35" i="1"/>
  <c r="DV35" i="1" s="1"/>
  <c r="CM35" i="1"/>
  <c r="BW35" i="1"/>
  <c r="BV35" i="1"/>
  <c r="BX35" i="1" s="1"/>
  <c r="BU35" i="1"/>
  <c r="BR35" i="1"/>
  <c r="BK35" i="1"/>
  <c r="BH35" i="1"/>
  <c r="AZ35" i="1"/>
  <c r="AY35" i="1"/>
  <c r="BA35" i="1" s="1"/>
  <c r="AX35" i="1"/>
  <c r="AT35" i="1"/>
  <c r="AP35" i="1"/>
  <c r="AO35" i="1"/>
  <c r="AN35" i="1"/>
  <c r="AM35" i="1"/>
  <c r="AI35" i="1"/>
  <c r="AE35" i="1"/>
  <c r="Z35" i="1"/>
  <c r="CQ35" i="1" s="1"/>
  <c r="DP35" i="1" s="1"/>
  <c r="Y35" i="1"/>
  <c r="AA35" i="1" s="1"/>
  <c r="X35" i="1"/>
  <c r="T35" i="1"/>
  <c r="P35" i="1"/>
  <c r="L35" i="1"/>
  <c r="H35" i="1"/>
  <c r="DL34" i="1"/>
  <c r="DK34" i="1"/>
  <c r="DM34" i="1" s="1"/>
  <c r="DT34" i="1" s="1"/>
  <c r="DJ34" i="1"/>
  <c r="DG34" i="1"/>
  <c r="DD34" i="1"/>
  <c r="DA34" i="1"/>
  <c r="CX34" i="1"/>
  <c r="CU34" i="1"/>
  <c r="CO34" i="1"/>
  <c r="DR34" i="1" s="1"/>
  <c r="CN34" i="1"/>
  <c r="CM34" i="1"/>
  <c r="BW34" i="1"/>
  <c r="BV34" i="1"/>
  <c r="BX34" i="1" s="1"/>
  <c r="BU34" i="1"/>
  <c r="BR34" i="1"/>
  <c r="BK34" i="1"/>
  <c r="BH34" i="1"/>
  <c r="AZ34" i="1"/>
  <c r="AY34" i="1"/>
  <c r="BA34" i="1" s="1"/>
  <c r="AX34" i="1"/>
  <c r="AT34" i="1"/>
  <c r="AP34" i="1"/>
  <c r="AO34" i="1"/>
  <c r="AN34" i="1"/>
  <c r="AM34" i="1"/>
  <c r="AI34" i="1"/>
  <c r="AE34" i="1"/>
  <c r="Z34" i="1"/>
  <c r="CQ34" i="1" s="1"/>
  <c r="Y34" i="1"/>
  <c r="AA34" i="1" s="1"/>
  <c r="X34" i="1"/>
  <c r="T34" i="1"/>
  <c r="P34" i="1"/>
  <c r="L34" i="1"/>
  <c r="H34" i="1"/>
  <c r="DU33" i="1"/>
  <c r="DL33" i="1"/>
  <c r="DK33" i="1"/>
  <c r="DM33" i="1" s="1"/>
  <c r="DJ33" i="1"/>
  <c r="DG33" i="1"/>
  <c r="DD33" i="1"/>
  <c r="DA33" i="1"/>
  <c r="CX33" i="1"/>
  <c r="CU33" i="1"/>
  <c r="CR33" i="1"/>
  <c r="DQ33" i="1" s="1"/>
  <c r="CN33" i="1"/>
  <c r="CM33" i="1"/>
  <c r="CO33" i="1" s="1"/>
  <c r="BW33" i="1"/>
  <c r="BV33" i="1"/>
  <c r="BX33" i="1" s="1"/>
  <c r="BU33" i="1"/>
  <c r="BR33" i="1"/>
  <c r="BK33" i="1"/>
  <c r="BH33" i="1"/>
  <c r="AZ33" i="1"/>
  <c r="AY33" i="1"/>
  <c r="BA33" i="1" s="1"/>
  <c r="AX33" i="1"/>
  <c r="AT33" i="1"/>
  <c r="AP33" i="1"/>
  <c r="AO33" i="1"/>
  <c r="AN33" i="1"/>
  <c r="AM33" i="1"/>
  <c r="AI33" i="1"/>
  <c r="AE33" i="1"/>
  <c r="AA33" i="1"/>
  <c r="Z33" i="1"/>
  <c r="CQ33" i="1" s="1"/>
  <c r="Y33" i="1"/>
  <c r="CP33" i="1" s="1"/>
  <c r="DO33" i="1" s="1"/>
  <c r="X33" i="1"/>
  <c r="T33" i="1"/>
  <c r="P33" i="1"/>
  <c r="L33" i="1"/>
  <c r="H33" i="1"/>
  <c r="DM32" i="1"/>
  <c r="DL32" i="1"/>
  <c r="DK32" i="1"/>
  <c r="DJ32" i="1"/>
  <c r="DG32" i="1"/>
  <c r="DD32" i="1"/>
  <c r="DA32" i="1"/>
  <c r="CX32" i="1"/>
  <c r="CU32" i="1"/>
  <c r="CN32" i="1"/>
  <c r="CM32" i="1"/>
  <c r="CO32" i="1" s="1"/>
  <c r="BW32" i="1"/>
  <c r="BV32" i="1"/>
  <c r="BX32" i="1" s="1"/>
  <c r="BU32" i="1"/>
  <c r="BR32" i="1"/>
  <c r="BK32" i="1"/>
  <c r="BH32" i="1"/>
  <c r="AZ32" i="1"/>
  <c r="AY32" i="1"/>
  <c r="BA32" i="1" s="1"/>
  <c r="AX32" i="1"/>
  <c r="AT32" i="1"/>
  <c r="AO32" i="1"/>
  <c r="AN32" i="1"/>
  <c r="AP32" i="1" s="1"/>
  <c r="AM32" i="1"/>
  <c r="AI32" i="1"/>
  <c r="AE32" i="1"/>
  <c r="AA32" i="1"/>
  <c r="Z32" i="1"/>
  <c r="CQ32" i="1" s="1"/>
  <c r="DP32" i="1" s="1"/>
  <c r="Y32" i="1"/>
  <c r="CP32" i="1" s="1"/>
  <c r="X32" i="1"/>
  <c r="T32" i="1"/>
  <c r="P32" i="1"/>
  <c r="L32" i="1"/>
  <c r="H32" i="1"/>
  <c r="DO31" i="1"/>
  <c r="DM31" i="1"/>
  <c r="DL31" i="1"/>
  <c r="DK31" i="1"/>
  <c r="DJ31" i="1"/>
  <c r="DG31" i="1"/>
  <c r="DD31" i="1"/>
  <c r="DA31" i="1"/>
  <c r="CX31" i="1"/>
  <c r="CU31" i="1"/>
  <c r="CN31" i="1"/>
  <c r="CM31" i="1"/>
  <c r="CO31" i="1" s="1"/>
  <c r="BW31" i="1"/>
  <c r="BV31" i="1"/>
  <c r="BX31" i="1" s="1"/>
  <c r="BU31" i="1"/>
  <c r="BR31" i="1"/>
  <c r="BK31" i="1"/>
  <c r="BH31" i="1"/>
  <c r="AZ31" i="1"/>
  <c r="AY31" i="1"/>
  <c r="AX31" i="1"/>
  <c r="AT31" i="1"/>
  <c r="AO31" i="1"/>
  <c r="AN31" i="1"/>
  <c r="AP31" i="1" s="1"/>
  <c r="AM31" i="1"/>
  <c r="AI31" i="1"/>
  <c r="AE31" i="1"/>
  <c r="AA31" i="1"/>
  <c r="Z31" i="1"/>
  <c r="Y31" i="1"/>
  <c r="CP31" i="1" s="1"/>
  <c r="DU31" i="1" s="1"/>
  <c r="X31" i="1"/>
  <c r="T31" i="1"/>
  <c r="P31" i="1"/>
  <c r="L31" i="1"/>
  <c r="H31" i="1"/>
  <c r="DM30" i="1"/>
  <c r="DL30" i="1"/>
  <c r="DK30" i="1"/>
  <c r="DJ30" i="1"/>
  <c r="DG30" i="1"/>
  <c r="DD30" i="1"/>
  <c r="DA30" i="1"/>
  <c r="CX30" i="1"/>
  <c r="CU30" i="1"/>
  <c r="CN30" i="1"/>
  <c r="CM30" i="1"/>
  <c r="BW30" i="1"/>
  <c r="BX30" i="1" s="1"/>
  <c r="BV30" i="1"/>
  <c r="BU30" i="1"/>
  <c r="BR30" i="1"/>
  <c r="BK30" i="1"/>
  <c r="BH30" i="1"/>
  <c r="BA30" i="1"/>
  <c r="AZ30" i="1"/>
  <c r="AY30" i="1"/>
  <c r="AX30" i="1"/>
  <c r="AT30" i="1"/>
  <c r="AO30" i="1"/>
  <c r="AN30" i="1"/>
  <c r="AP30" i="1" s="1"/>
  <c r="AM30" i="1"/>
  <c r="AI30" i="1"/>
  <c r="AE30" i="1"/>
  <c r="Z30" i="1"/>
  <c r="CQ30" i="1" s="1"/>
  <c r="DV30" i="1" s="1"/>
  <c r="Y30" i="1"/>
  <c r="X30" i="1"/>
  <c r="T30" i="1"/>
  <c r="P30" i="1"/>
  <c r="L30" i="1"/>
  <c r="H30" i="1"/>
  <c r="DL29" i="1"/>
  <c r="DK29" i="1"/>
  <c r="DM29" i="1" s="1"/>
  <c r="DJ29" i="1"/>
  <c r="DG29" i="1"/>
  <c r="DD29" i="1"/>
  <c r="DA29" i="1"/>
  <c r="CX29" i="1"/>
  <c r="CU29" i="1"/>
  <c r="CN29" i="1"/>
  <c r="CM29" i="1"/>
  <c r="BX29" i="1"/>
  <c r="BW29" i="1"/>
  <c r="BV29" i="1"/>
  <c r="BU29" i="1"/>
  <c r="BR29" i="1"/>
  <c r="BK29" i="1"/>
  <c r="BH29" i="1"/>
  <c r="AZ29" i="1"/>
  <c r="BA29" i="1" s="1"/>
  <c r="AY29" i="1"/>
  <c r="AX29" i="1"/>
  <c r="AT29" i="1"/>
  <c r="AO29" i="1"/>
  <c r="AN29" i="1"/>
  <c r="AP29" i="1" s="1"/>
  <c r="AM29" i="1"/>
  <c r="AI29" i="1"/>
  <c r="AE29" i="1"/>
  <c r="Z29" i="1"/>
  <c r="Y29" i="1"/>
  <c r="AA29" i="1" s="1"/>
  <c r="X29" i="1"/>
  <c r="T29" i="1"/>
  <c r="P29" i="1"/>
  <c r="L29" i="1"/>
  <c r="H29" i="1"/>
  <c r="DL28" i="1"/>
  <c r="DK28" i="1"/>
  <c r="DM28" i="1" s="1"/>
  <c r="DJ28" i="1"/>
  <c r="DG28" i="1"/>
  <c r="DD28" i="1"/>
  <c r="DA28" i="1"/>
  <c r="CX28" i="1"/>
  <c r="CU28" i="1"/>
  <c r="CN28" i="1"/>
  <c r="CM28" i="1"/>
  <c r="BW28" i="1"/>
  <c r="BV28" i="1"/>
  <c r="BX28" i="1" s="1"/>
  <c r="BU28" i="1"/>
  <c r="BR28" i="1"/>
  <c r="BK28" i="1"/>
  <c r="BH28" i="1"/>
  <c r="BA28" i="1"/>
  <c r="AZ28" i="1"/>
  <c r="AY28" i="1"/>
  <c r="AX28" i="1"/>
  <c r="AT28" i="1"/>
  <c r="AO28" i="1"/>
  <c r="AN28" i="1"/>
  <c r="AP28" i="1" s="1"/>
  <c r="AM28" i="1"/>
  <c r="AI28" i="1"/>
  <c r="AE28" i="1"/>
  <c r="Z28" i="1"/>
  <c r="Y28" i="1"/>
  <c r="AA28" i="1" s="1"/>
  <c r="X28" i="1"/>
  <c r="T28" i="1"/>
  <c r="P28" i="1"/>
  <c r="L28" i="1"/>
  <c r="H28" i="1"/>
  <c r="DL27" i="1"/>
  <c r="DK27" i="1"/>
  <c r="DM27" i="1" s="1"/>
  <c r="DJ27" i="1"/>
  <c r="DG27" i="1"/>
  <c r="DD27" i="1"/>
  <c r="DA27" i="1"/>
  <c r="CX27" i="1"/>
  <c r="CU27" i="1"/>
  <c r="CN27" i="1"/>
  <c r="CM27" i="1"/>
  <c r="BW27" i="1"/>
  <c r="BV27" i="1"/>
  <c r="BX27" i="1" s="1"/>
  <c r="BU27" i="1"/>
  <c r="BR27" i="1"/>
  <c r="BK27" i="1"/>
  <c r="BH27" i="1"/>
  <c r="AZ27" i="1"/>
  <c r="AY27" i="1"/>
  <c r="BA27" i="1" s="1"/>
  <c r="AX27" i="1"/>
  <c r="AT27" i="1"/>
  <c r="AO27" i="1"/>
  <c r="AN27" i="1"/>
  <c r="CP27" i="1" s="1"/>
  <c r="AM27" i="1"/>
  <c r="AI27" i="1"/>
  <c r="AE27" i="1"/>
  <c r="Z27" i="1"/>
  <c r="Y27" i="1"/>
  <c r="AA27" i="1" s="1"/>
  <c r="X27" i="1"/>
  <c r="T27" i="1"/>
  <c r="P27" i="1"/>
  <c r="L27" i="1"/>
  <c r="H27" i="1"/>
  <c r="DR26" i="1"/>
  <c r="DL26" i="1"/>
  <c r="DK26" i="1"/>
  <c r="DM26" i="1" s="1"/>
  <c r="DT26" i="1" s="1"/>
  <c r="DJ26" i="1"/>
  <c r="DG26" i="1"/>
  <c r="DD26" i="1"/>
  <c r="DA26" i="1"/>
  <c r="CX26" i="1"/>
  <c r="CU26" i="1"/>
  <c r="CO26" i="1"/>
  <c r="CN26" i="1"/>
  <c r="CM26" i="1"/>
  <c r="BX26" i="1"/>
  <c r="BW26" i="1"/>
  <c r="BV26" i="1"/>
  <c r="BU26" i="1"/>
  <c r="BR26" i="1"/>
  <c r="BK26" i="1"/>
  <c r="BH26" i="1"/>
  <c r="AZ26" i="1"/>
  <c r="AY26" i="1"/>
  <c r="BA26" i="1" s="1"/>
  <c r="AX26" i="1"/>
  <c r="AT26" i="1"/>
  <c r="AO26" i="1"/>
  <c r="AN26" i="1"/>
  <c r="AP26" i="1" s="1"/>
  <c r="AM26" i="1"/>
  <c r="AI26" i="1"/>
  <c r="AE26" i="1"/>
  <c r="Z26" i="1"/>
  <c r="CQ26" i="1" s="1"/>
  <c r="Y26" i="1"/>
  <c r="AA26" i="1" s="1"/>
  <c r="X26" i="1"/>
  <c r="T26" i="1"/>
  <c r="P26" i="1"/>
  <c r="L26" i="1"/>
  <c r="H26" i="1"/>
  <c r="DL25" i="1"/>
  <c r="DK25" i="1"/>
  <c r="DM25" i="1" s="1"/>
  <c r="DJ25" i="1"/>
  <c r="DG25" i="1"/>
  <c r="DD25" i="1"/>
  <c r="DA25" i="1"/>
  <c r="CX25" i="1"/>
  <c r="CU25" i="1"/>
  <c r="CN25" i="1"/>
  <c r="CM25" i="1"/>
  <c r="BX25" i="1"/>
  <c r="BW25" i="1"/>
  <c r="BV25" i="1"/>
  <c r="BU25" i="1"/>
  <c r="BR25" i="1"/>
  <c r="BK25" i="1"/>
  <c r="BH25" i="1"/>
  <c r="AZ25" i="1"/>
  <c r="BA25" i="1" s="1"/>
  <c r="AY25" i="1"/>
  <c r="AX25" i="1"/>
  <c r="AT25" i="1"/>
  <c r="AO25" i="1"/>
  <c r="AN25" i="1"/>
  <c r="AP25" i="1" s="1"/>
  <c r="AM25" i="1"/>
  <c r="AI25" i="1"/>
  <c r="AE25" i="1"/>
  <c r="Z25" i="1"/>
  <c r="AA25" i="1" s="1"/>
  <c r="Y25" i="1"/>
  <c r="CP25" i="1" s="1"/>
  <c r="X25" i="1"/>
  <c r="T25" i="1"/>
  <c r="P25" i="1"/>
  <c r="L25" i="1"/>
  <c r="H25" i="1"/>
  <c r="DL24" i="1"/>
  <c r="DM24" i="1" s="1"/>
  <c r="DK24" i="1"/>
  <c r="DJ24" i="1"/>
  <c r="DG24" i="1"/>
  <c r="DD24" i="1"/>
  <c r="DA24" i="1"/>
  <c r="CX24" i="1"/>
  <c r="CU24" i="1"/>
  <c r="CN24" i="1"/>
  <c r="CM24" i="1"/>
  <c r="BW24" i="1"/>
  <c r="BV24" i="1"/>
  <c r="BX24" i="1" s="1"/>
  <c r="BU24" i="1"/>
  <c r="BR24" i="1"/>
  <c r="BK24" i="1"/>
  <c r="BH24" i="1"/>
  <c r="BA24" i="1"/>
  <c r="AZ24" i="1"/>
  <c r="AY24" i="1"/>
  <c r="AX24" i="1"/>
  <c r="AT24" i="1"/>
  <c r="AO24" i="1"/>
  <c r="AN24" i="1"/>
  <c r="AP24" i="1" s="1"/>
  <c r="AM24" i="1"/>
  <c r="AI24" i="1"/>
  <c r="AE24" i="1"/>
  <c r="Z24" i="1"/>
  <c r="CQ24" i="1" s="1"/>
  <c r="DP24" i="1" s="1"/>
  <c r="Y24" i="1"/>
  <c r="AA24" i="1" s="1"/>
  <c r="X24" i="1"/>
  <c r="T24" i="1"/>
  <c r="P24" i="1"/>
  <c r="L24" i="1"/>
  <c r="H24" i="1"/>
  <c r="DL23" i="1"/>
  <c r="DK23" i="1"/>
  <c r="DM23" i="1" s="1"/>
  <c r="DJ23" i="1"/>
  <c r="DG23" i="1"/>
  <c r="DD23" i="1"/>
  <c r="DA23" i="1"/>
  <c r="CX23" i="1"/>
  <c r="CU23" i="1"/>
  <c r="CN23" i="1"/>
  <c r="CM23" i="1"/>
  <c r="BW23" i="1"/>
  <c r="BX23" i="1" s="1"/>
  <c r="BV23" i="1"/>
  <c r="BU23" i="1"/>
  <c r="BR23" i="1"/>
  <c r="BK23" i="1"/>
  <c r="BH23" i="1"/>
  <c r="AZ23" i="1"/>
  <c r="AY23" i="1"/>
  <c r="BA23" i="1" s="1"/>
  <c r="AX23" i="1"/>
  <c r="AT23" i="1"/>
  <c r="AO23" i="1"/>
  <c r="AN23" i="1"/>
  <c r="AP23" i="1" s="1"/>
  <c r="AM23" i="1"/>
  <c r="AI23" i="1"/>
  <c r="AE23" i="1"/>
  <c r="Z23" i="1"/>
  <c r="CQ23" i="1" s="1"/>
  <c r="DP23" i="1" s="1"/>
  <c r="Y23" i="1"/>
  <c r="AA23" i="1" s="1"/>
  <c r="X23" i="1"/>
  <c r="T23" i="1"/>
  <c r="P23" i="1"/>
  <c r="L23" i="1"/>
  <c r="H23" i="1"/>
  <c r="DL22" i="1"/>
  <c r="DK22" i="1"/>
  <c r="DM22" i="1" s="1"/>
  <c r="DJ22" i="1"/>
  <c r="DG22" i="1"/>
  <c r="DD22" i="1"/>
  <c r="DA22" i="1"/>
  <c r="CX22" i="1"/>
  <c r="CU22" i="1"/>
  <c r="CO22" i="1"/>
  <c r="DR22" i="1" s="1"/>
  <c r="CN22" i="1"/>
  <c r="CM22" i="1"/>
  <c r="BW22" i="1"/>
  <c r="BV22" i="1"/>
  <c r="BX22" i="1" s="1"/>
  <c r="BU22" i="1"/>
  <c r="BR22" i="1"/>
  <c r="BK22" i="1"/>
  <c r="BH22" i="1"/>
  <c r="AZ22" i="1"/>
  <c r="BA22" i="1" s="1"/>
  <c r="AY22" i="1"/>
  <c r="AX22" i="1"/>
  <c r="AT22" i="1"/>
  <c r="AO22" i="1"/>
  <c r="AP22" i="1" s="1"/>
  <c r="AN22" i="1"/>
  <c r="AM22" i="1"/>
  <c r="AI22" i="1"/>
  <c r="AE22" i="1"/>
  <c r="Z22" i="1"/>
  <c r="AA22" i="1" s="1"/>
  <c r="Y22" i="1"/>
  <c r="CP22" i="1" s="1"/>
  <c r="X22" i="1"/>
  <c r="T22" i="1"/>
  <c r="P22" i="1"/>
  <c r="L22" i="1"/>
  <c r="H22" i="1"/>
  <c r="DL21" i="1"/>
  <c r="DM21" i="1" s="1"/>
  <c r="DK21" i="1"/>
  <c r="DJ21" i="1"/>
  <c r="DG21" i="1"/>
  <c r="DD21" i="1"/>
  <c r="DA21" i="1"/>
  <c r="CX21" i="1"/>
  <c r="CU21" i="1"/>
  <c r="CN21" i="1"/>
  <c r="CM21" i="1"/>
  <c r="CO21" i="1" s="1"/>
  <c r="BW21" i="1"/>
  <c r="BV21" i="1"/>
  <c r="BX21" i="1" s="1"/>
  <c r="BU21" i="1"/>
  <c r="BR21" i="1"/>
  <c r="BK21" i="1"/>
  <c r="BH21" i="1"/>
  <c r="AZ21" i="1"/>
  <c r="AY21" i="1"/>
  <c r="BA21" i="1" s="1"/>
  <c r="AX21" i="1"/>
  <c r="AT21" i="1"/>
  <c r="AP21" i="1"/>
  <c r="AO21" i="1"/>
  <c r="AN21" i="1"/>
  <c r="AM21" i="1"/>
  <c r="AI21" i="1"/>
  <c r="AE21" i="1"/>
  <c r="Z21" i="1"/>
  <c r="CQ21" i="1" s="1"/>
  <c r="Y21" i="1"/>
  <c r="CP21" i="1" s="1"/>
  <c r="X21" i="1"/>
  <c r="T21" i="1"/>
  <c r="P21" i="1"/>
  <c r="L21" i="1"/>
  <c r="H21" i="1"/>
  <c r="DL20" i="1"/>
  <c r="DK20" i="1"/>
  <c r="DM20" i="1" s="1"/>
  <c r="DT20" i="1" s="1"/>
  <c r="DJ20" i="1"/>
  <c r="DG20" i="1"/>
  <c r="DD20" i="1"/>
  <c r="DA20" i="1"/>
  <c r="CX20" i="1"/>
  <c r="CU20" i="1"/>
  <c r="CO20" i="1"/>
  <c r="CN20" i="1"/>
  <c r="CM20" i="1"/>
  <c r="BW20" i="1"/>
  <c r="BV20" i="1"/>
  <c r="BX20" i="1" s="1"/>
  <c r="BU20" i="1"/>
  <c r="BR20" i="1"/>
  <c r="BK20" i="1"/>
  <c r="BH20" i="1"/>
  <c r="AZ20" i="1"/>
  <c r="AY20" i="1"/>
  <c r="BA20" i="1" s="1"/>
  <c r="AX20" i="1"/>
  <c r="AT20" i="1"/>
  <c r="AO20" i="1"/>
  <c r="AN20" i="1"/>
  <c r="AP20" i="1" s="1"/>
  <c r="AM20" i="1"/>
  <c r="AI20" i="1"/>
  <c r="AE20" i="1"/>
  <c r="Z20" i="1"/>
  <c r="CQ20" i="1" s="1"/>
  <c r="Y20" i="1"/>
  <c r="CP20" i="1" s="1"/>
  <c r="X20" i="1"/>
  <c r="T20" i="1"/>
  <c r="P20" i="1"/>
  <c r="L20" i="1"/>
  <c r="H20" i="1"/>
  <c r="DL19" i="1"/>
  <c r="DM19" i="1" s="1"/>
  <c r="DK19" i="1"/>
  <c r="DJ19" i="1"/>
  <c r="DG19" i="1"/>
  <c r="DD19" i="1"/>
  <c r="DA19" i="1"/>
  <c r="CX19" i="1"/>
  <c r="CU19" i="1"/>
  <c r="CN19" i="1"/>
  <c r="CM19" i="1"/>
  <c r="CO19" i="1" s="1"/>
  <c r="BW19" i="1"/>
  <c r="BV19" i="1"/>
  <c r="BX19" i="1" s="1"/>
  <c r="BU19" i="1"/>
  <c r="BR19" i="1"/>
  <c r="BK19" i="1"/>
  <c r="BH19" i="1"/>
  <c r="AZ19" i="1"/>
  <c r="AY19" i="1"/>
  <c r="BA19" i="1" s="1"/>
  <c r="AX19" i="1"/>
  <c r="AT19" i="1"/>
  <c r="AP19" i="1"/>
  <c r="AO19" i="1"/>
  <c r="AN19" i="1"/>
  <c r="AM19" i="1"/>
  <c r="AI19" i="1"/>
  <c r="AE19" i="1"/>
  <c r="AA19" i="1"/>
  <c r="Z19" i="1"/>
  <c r="CQ19" i="1" s="1"/>
  <c r="Y19" i="1"/>
  <c r="CP19" i="1" s="1"/>
  <c r="X19" i="1"/>
  <c r="T19" i="1"/>
  <c r="P19" i="1"/>
  <c r="L19" i="1"/>
  <c r="H19" i="1"/>
  <c r="DM18" i="1"/>
  <c r="DL18" i="1"/>
  <c r="DK18" i="1"/>
  <c r="DJ18" i="1"/>
  <c r="DG18" i="1"/>
  <c r="DD18" i="1"/>
  <c r="DA18" i="1"/>
  <c r="CX18" i="1"/>
  <c r="CU18" i="1"/>
  <c r="CN18" i="1"/>
  <c r="CM18" i="1"/>
  <c r="BW18" i="1"/>
  <c r="BX18" i="1" s="1"/>
  <c r="BV18" i="1"/>
  <c r="BU18" i="1"/>
  <c r="BR18" i="1"/>
  <c r="BK18" i="1"/>
  <c r="BH18" i="1"/>
  <c r="AZ18" i="1"/>
  <c r="AY18" i="1"/>
  <c r="BA18" i="1" s="1"/>
  <c r="AX18" i="1"/>
  <c r="AT18" i="1"/>
  <c r="AO18" i="1"/>
  <c r="AN18" i="1"/>
  <c r="AP18" i="1" s="1"/>
  <c r="AM18" i="1"/>
  <c r="AI18" i="1"/>
  <c r="AE18" i="1"/>
  <c r="Z18" i="1"/>
  <c r="CQ18" i="1" s="1"/>
  <c r="Y18" i="1"/>
  <c r="AA18" i="1" s="1"/>
  <c r="X18" i="1"/>
  <c r="T18" i="1"/>
  <c r="P18" i="1"/>
  <c r="L18" i="1"/>
  <c r="H18" i="1"/>
  <c r="DL17" i="1"/>
  <c r="DK17" i="1"/>
  <c r="DM17" i="1" s="1"/>
  <c r="DJ17" i="1"/>
  <c r="DG17" i="1"/>
  <c r="DD17" i="1"/>
  <c r="DA17" i="1"/>
  <c r="CX17" i="1"/>
  <c r="CU17" i="1"/>
  <c r="CO17" i="1"/>
  <c r="CN17" i="1"/>
  <c r="DV17" i="1" s="1"/>
  <c r="CM17" i="1"/>
  <c r="DU17" i="1" s="1"/>
  <c r="BX17" i="1"/>
  <c r="BW17" i="1"/>
  <c r="BV17" i="1"/>
  <c r="BU17" i="1"/>
  <c r="BR17" i="1"/>
  <c r="BK17" i="1"/>
  <c r="BH17" i="1"/>
  <c r="AZ17" i="1"/>
  <c r="BA17" i="1" s="1"/>
  <c r="AY17" i="1"/>
  <c r="AX17" i="1"/>
  <c r="AT17" i="1"/>
  <c r="AO17" i="1"/>
  <c r="AN17" i="1"/>
  <c r="AP17" i="1" s="1"/>
  <c r="AM17" i="1"/>
  <c r="AI17" i="1"/>
  <c r="AE17" i="1"/>
  <c r="AA17" i="1"/>
  <c r="Z17" i="1"/>
  <c r="CQ17" i="1" s="1"/>
  <c r="DP17" i="1" s="1"/>
  <c r="Y17" i="1"/>
  <c r="CP17" i="1" s="1"/>
  <c r="X17" i="1"/>
  <c r="T17" i="1"/>
  <c r="P17" i="1"/>
  <c r="L17" i="1"/>
  <c r="H17" i="1"/>
  <c r="DM16" i="1"/>
  <c r="DL16" i="1"/>
  <c r="DK16" i="1"/>
  <c r="DJ16" i="1"/>
  <c r="DG16" i="1"/>
  <c r="DD16" i="1"/>
  <c r="DA16" i="1"/>
  <c r="CX16" i="1"/>
  <c r="CU16" i="1"/>
  <c r="CN16" i="1"/>
  <c r="CM16" i="1"/>
  <c r="BW16" i="1"/>
  <c r="BV16" i="1"/>
  <c r="BX16" i="1" s="1"/>
  <c r="BU16" i="1"/>
  <c r="BR16" i="1"/>
  <c r="BK16" i="1"/>
  <c r="BH16" i="1"/>
  <c r="BA16" i="1"/>
  <c r="AZ16" i="1"/>
  <c r="AY16" i="1"/>
  <c r="AX16" i="1"/>
  <c r="AT16" i="1"/>
  <c r="AO16" i="1"/>
  <c r="AN16" i="1"/>
  <c r="AP16" i="1" s="1"/>
  <c r="AM16" i="1"/>
  <c r="AI16" i="1"/>
  <c r="AE16" i="1"/>
  <c r="Z16" i="1"/>
  <c r="CQ16" i="1" s="1"/>
  <c r="DP16" i="1" s="1"/>
  <c r="Y16" i="1"/>
  <c r="AA16" i="1" s="1"/>
  <c r="X16" i="1"/>
  <c r="T16" i="1"/>
  <c r="P16" i="1"/>
  <c r="L16" i="1"/>
  <c r="H16" i="1"/>
  <c r="DL15" i="1"/>
  <c r="DK15" i="1"/>
  <c r="DM15" i="1" s="1"/>
  <c r="DJ15" i="1"/>
  <c r="DG15" i="1"/>
  <c r="DD15" i="1"/>
  <c r="DA15" i="1"/>
  <c r="CX15" i="1"/>
  <c r="CU15" i="1"/>
  <c r="CN15" i="1"/>
  <c r="DV15" i="1" s="1"/>
  <c r="CM15" i="1"/>
  <c r="BX15" i="1"/>
  <c r="BW15" i="1"/>
  <c r="BV15" i="1"/>
  <c r="BU15" i="1"/>
  <c r="BR15" i="1"/>
  <c r="BK15" i="1"/>
  <c r="BH15" i="1"/>
  <c r="AZ15" i="1"/>
  <c r="AY15" i="1"/>
  <c r="BA15" i="1" s="1"/>
  <c r="AX15" i="1"/>
  <c r="AT15" i="1"/>
  <c r="AO15" i="1"/>
  <c r="AN15" i="1"/>
  <c r="AP15" i="1" s="1"/>
  <c r="AM15" i="1"/>
  <c r="AI15" i="1"/>
  <c r="AE15" i="1"/>
  <c r="Z15" i="1"/>
  <c r="CQ15" i="1" s="1"/>
  <c r="DP15" i="1" s="1"/>
  <c r="Y15" i="1"/>
  <c r="AA15" i="1" s="1"/>
  <c r="X15" i="1"/>
  <c r="T15" i="1"/>
  <c r="P15" i="1"/>
  <c r="L15" i="1"/>
  <c r="H15" i="1"/>
  <c r="DL14" i="1"/>
  <c r="DK14" i="1"/>
  <c r="DM14" i="1" s="1"/>
  <c r="DJ14" i="1"/>
  <c r="DG14" i="1"/>
  <c r="DD14" i="1"/>
  <c r="DA14" i="1"/>
  <c r="CX14" i="1"/>
  <c r="CU14" i="1"/>
  <c r="CO14" i="1"/>
  <c r="DR14" i="1" s="1"/>
  <c r="CN14" i="1"/>
  <c r="CM14" i="1"/>
  <c r="BW14" i="1"/>
  <c r="BV14" i="1"/>
  <c r="BX14" i="1" s="1"/>
  <c r="BU14" i="1"/>
  <c r="BR14" i="1"/>
  <c r="BK14" i="1"/>
  <c r="BH14" i="1"/>
  <c r="BA14" i="1"/>
  <c r="AZ14" i="1"/>
  <c r="AY14" i="1"/>
  <c r="AX14" i="1"/>
  <c r="AT14" i="1"/>
  <c r="AO14" i="1"/>
  <c r="AP14" i="1" s="1"/>
  <c r="AN14" i="1"/>
  <c r="AM14" i="1"/>
  <c r="AI14" i="1"/>
  <c r="AE14" i="1"/>
  <c r="AA14" i="1"/>
  <c r="Z14" i="1"/>
  <c r="CQ14" i="1" s="1"/>
  <c r="Y14" i="1"/>
  <c r="CP14" i="1" s="1"/>
  <c r="X14" i="1"/>
  <c r="T14" i="1"/>
  <c r="P14" i="1"/>
  <c r="L14" i="1"/>
  <c r="H14" i="1"/>
  <c r="DL13" i="1"/>
  <c r="DM13" i="1" s="1"/>
  <c r="DK13" i="1"/>
  <c r="DJ13" i="1"/>
  <c r="DG13" i="1"/>
  <c r="DD13" i="1"/>
  <c r="DA13" i="1"/>
  <c r="CX13" i="1"/>
  <c r="CU13" i="1"/>
  <c r="CN13" i="1"/>
  <c r="CM13" i="1"/>
  <c r="CO13" i="1" s="1"/>
  <c r="BW13" i="1"/>
  <c r="BV13" i="1"/>
  <c r="BX13" i="1" s="1"/>
  <c r="BU13" i="1"/>
  <c r="BR13" i="1"/>
  <c r="BK13" i="1"/>
  <c r="BH13" i="1"/>
  <c r="AZ13" i="1"/>
  <c r="AY13" i="1"/>
  <c r="BA13" i="1" s="1"/>
  <c r="AX13" i="1"/>
  <c r="AT13" i="1"/>
  <c r="AP13" i="1"/>
  <c r="AO13" i="1"/>
  <c r="AN13" i="1"/>
  <c r="AM13" i="1"/>
  <c r="AI13" i="1"/>
  <c r="AE13" i="1"/>
  <c r="Z13" i="1"/>
  <c r="CQ13" i="1" s="1"/>
  <c r="DP13" i="1" s="1"/>
  <c r="Y13" i="1"/>
  <c r="CP13" i="1" s="1"/>
  <c r="X13" i="1"/>
  <c r="T13" i="1"/>
  <c r="P13" i="1"/>
  <c r="L13" i="1"/>
  <c r="H13" i="1"/>
  <c r="DL12" i="1"/>
  <c r="DK12" i="1"/>
  <c r="DM12" i="1" s="1"/>
  <c r="DT12" i="1" s="1"/>
  <c r="DJ12" i="1"/>
  <c r="DG12" i="1"/>
  <c r="DD12" i="1"/>
  <c r="DA12" i="1"/>
  <c r="CX12" i="1"/>
  <c r="CU12" i="1"/>
  <c r="CO12" i="1"/>
  <c r="CN12" i="1"/>
  <c r="CM12" i="1"/>
  <c r="BW12" i="1"/>
  <c r="BV12" i="1"/>
  <c r="BX12" i="1" s="1"/>
  <c r="BU12" i="1"/>
  <c r="BR12" i="1"/>
  <c r="BK12" i="1"/>
  <c r="BH12" i="1"/>
  <c r="AZ12" i="1"/>
  <c r="AY12" i="1"/>
  <c r="BA12" i="1" s="1"/>
  <c r="AX12" i="1"/>
  <c r="AT12" i="1"/>
  <c r="AO12" i="1"/>
  <c r="AN12" i="1"/>
  <c r="AP12" i="1" s="1"/>
  <c r="AM12" i="1"/>
  <c r="AI12" i="1"/>
  <c r="AE12" i="1"/>
  <c r="Z12" i="1"/>
  <c r="CQ12" i="1" s="1"/>
  <c r="Y12" i="1"/>
  <c r="CP12" i="1" s="1"/>
  <c r="X12" i="1"/>
  <c r="P12" i="1"/>
  <c r="L12" i="1"/>
  <c r="H12" i="1"/>
  <c r="DL11" i="1"/>
  <c r="DK11" i="1"/>
  <c r="DM11" i="1" s="1"/>
  <c r="DT11" i="1" s="1"/>
  <c r="DJ11" i="1"/>
  <c r="DG11" i="1"/>
  <c r="DD11" i="1"/>
  <c r="DA11" i="1"/>
  <c r="CX11" i="1"/>
  <c r="CU11" i="1"/>
  <c r="CO11" i="1"/>
  <c r="CN11" i="1"/>
  <c r="CM11" i="1"/>
  <c r="BW11" i="1"/>
  <c r="BV11" i="1"/>
  <c r="BX11" i="1" s="1"/>
  <c r="BU11" i="1"/>
  <c r="BR11" i="1"/>
  <c r="BK11" i="1"/>
  <c r="BH11" i="1"/>
  <c r="AZ11" i="1"/>
  <c r="AY11" i="1"/>
  <c r="BA11" i="1" s="1"/>
  <c r="AX11" i="1"/>
  <c r="AT11" i="1"/>
  <c r="AO11" i="1"/>
  <c r="AN11" i="1"/>
  <c r="AP11" i="1" s="1"/>
  <c r="AM11" i="1"/>
  <c r="AI11" i="1"/>
  <c r="AE11" i="1"/>
  <c r="Z11" i="1"/>
  <c r="CQ11" i="1" s="1"/>
  <c r="Y11" i="1"/>
  <c r="CP11" i="1" s="1"/>
  <c r="X11" i="1"/>
  <c r="T11" i="1"/>
  <c r="P11" i="1"/>
  <c r="L11" i="1"/>
  <c r="H11" i="1"/>
  <c r="DL10" i="1"/>
  <c r="DM10" i="1" s="1"/>
  <c r="DK10" i="1"/>
  <c r="DJ10" i="1"/>
  <c r="DG10" i="1"/>
  <c r="DD10" i="1"/>
  <c r="DA10" i="1"/>
  <c r="CX10" i="1"/>
  <c r="CU10" i="1"/>
  <c r="CN10" i="1"/>
  <c r="CM10" i="1"/>
  <c r="CO10" i="1" s="1"/>
  <c r="BW10" i="1"/>
  <c r="BV10" i="1"/>
  <c r="BX10" i="1" s="1"/>
  <c r="BU10" i="1"/>
  <c r="BR10" i="1"/>
  <c r="BK10" i="1"/>
  <c r="BH10" i="1"/>
  <c r="BA10" i="1"/>
  <c r="AZ10" i="1"/>
  <c r="AY10" i="1"/>
  <c r="AX10" i="1"/>
  <c r="AT10" i="1"/>
  <c r="AP10" i="1"/>
  <c r="AO10" i="1"/>
  <c r="AN10" i="1"/>
  <c r="AM10" i="1"/>
  <c r="AI10" i="1"/>
  <c r="AE10" i="1"/>
  <c r="AA10" i="1"/>
  <c r="Z10" i="1"/>
  <c r="CQ10" i="1" s="1"/>
  <c r="Y10" i="1"/>
  <c r="CP10" i="1" s="1"/>
  <c r="X10" i="1"/>
  <c r="T10" i="1"/>
  <c r="P10" i="1"/>
  <c r="L10" i="1"/>
  <c r="H10" i="1"/>
  <c r="DM9" i="1"/>
  <c r="DL9" i="1"/>
  <c r="DK9" i="1"/>
  <c r="DJ9" i="1"/>
  <c r="DG9" i="1"/>
  <c r="DD9" i="1"/>
  <c r="DA9" i="1"/>
  <c r="CX9" i="1"/>
  <c r="CU9" i="1"/>
  <c r="CN9" i="1"/>
  <c r="CM9" i="1"/>
  <c r="BW9" i="1"/>
  <c r="BX9" i="1" s="1"/>
  <c r="BV9" i="1"/>
  <c r="BU9" i="1"/>
  <c r="BR9" i="1"/>
  <c r="BK9" i="1"/>
  <c r="BH9" i="1"/>
  <c r="AZ9" i="1"/>
  <c r="AY9" i="1"/>
  <c r="BA9" i="1" s="1"/>
  <c r="AX9" i="1"/>
  <c r="AT9" i="1"/>
  <c r="AO9" i="1"/>
  <c r="AN9" i="1"/>
  <c r="AP9" i="1" s="1"/>
  <c r="AM9" i="1"/>
  <c r="AI9" i="1"/>
  <c r="AE9" i="1"/>
  <c r="Z9" i="1"/>
  <c r="CQ9" i="1" s="1"/>
  <c r="Y9" i="1"/>
  <c r="AA9" i="1" s="1"/>
  <c r="X9" i="1"/>
  <c r="T9" i="1"/>
  <c r="P9" i="1"/>
  <c r="L9" i="1"/>
  <c r="H9" i="1"/>
  <c r="DL8" i="1"/>
  <c r="DK8" i="1"/>
  <c r="DM8" i="1" s="1"/>
  <c r="DJ8" i="1"/>
  <c r="DG8" i="1"/>
  <c r="DD8" i="1"/>
  <c r="DA8" i="1"/>
  <c r="CX8" i="1"/>
  <c r="CU8" i="1"/>
  <c r="CN8" i="1"/>
  <c r="CM8" i="1"/>
  <c r="BX8" i="1"/>
  <c r="BW8" i="1"/>
  <c r="BV8" i="1"/>
  <c r="BU8" i="1"/>
  <c r="BR8" i="1"/>
  <c r="BK8" i="1"/>
  <c r="BH8" i="1"/>
  <c r="AZ8" i="1"/>
  <c r="BA8" i="1" s="1"/>
  <c r="AY8" i="1"/>
  <c r="AX8" i="1"/>
  <c r="AT8" i="1"/>
  <c r="AO8" i="1"/>
  <c r="AN8" i="1"/>
  <c r="AP8" i="1" s="1"/>
  <c r="AM8" i="1"/>
  <c r="AI8" i="1"/>
  <c r="AE8" i="1"/>
  <c r="AA8" i="1"/>
  <c r="Z8" i="1"/>
  <c r="CQ8" i="1" s="1"/>
  <c r="DP8" i="1" s="1"/>
  <c r="Y8" i="1"/>
  <c r="CP8" i="1" s="1"/>
  <c r="X8" i="1"/>
  <c r="T8" i="1"/>
  <c r="P8" i="1"/>
  <c r="L8" i="1"/>
  <c r="H8" i="1"/>
  <c r="DM7" i="1"/>
  <c r="DL7" i="1"/>
  <c r="DK7" i="1"/>
  <c r="DJ7" i="1"/>
  <c r="DG7" i="1"/>
  <c r="DD7" i="1"/>
  <c r="DA7" i="1"/>
  <c r="CX7" i="1"/>
  <c r="CU7" i="1"/>
  <c r="CN7" i="1"/>
  <c r="DV7" i="1" s="1"/>
  <c r="CM7" i="1"/>
  <c r="BW7" i="1"/>
  <c r="BV7" i="1"/>
  <c r="BX7" i="1" s="1"/>
  <c r="BU7" i="1"/>
  <c r="BR7" i="1"/>
  <c r="BK7" i="1"/>
  <c r="BH7" i="1"/>
  <c r="BA7" i="1"/>
  <c r="AZ7" i="1"/>
  <c r="AY7" i="1"/>
  <c r="AX7" i="1"/>
  <c r="AT7" i="1"/>
  <c r="AO7" i="1"/>
  <c r="AN7" i="1"/>
  <c r="AP7" i="1" s="1"/>
  <c r="AM7" i="1"/>
  <c r="AI7" i="1"/>
  <c r="AE7" i="1"/>
  <c r="Z7" i="1"/>
  <c r="CQ7" i="1" s="1"/>
  <c r="DP7" i="1" s="1"/>
  <c r="Y7" i="1"/>
  <c r="AA7" i="1" s="1"/>
  <c r="X7" i="1"/>
  <c r="T7" i="1"/>
  <c r="P7" i="1"/>
  <c r="L7" i="1"/>
  <c r="H7" i="1"/>
  <c r="DL6" i="1"/>
  <c r="DK6" i="1"/>
  <c r="DM6" i="1" s="1"/>
  <c r="DJ6" i="1"/>
  <c r="DG6" i="1"/>
  <c r="DD6" i="1"/>
  <c r="DA6" i="1"/>
  <c r="CX6" i="1"/>
  <c r="CU6" i="1"/>
  <c r="CN6" i="1"/>
  <c r="DV6" i="1" s="1"/>
  <c r="CM6" i="1"/>
  <c r="BX6" i="1"/>
  <c r="BW6" i="1"/>
  <c r="BV6" i="1"/>
  <c r="BU6" i="1"/>
  <c r="BR6" i="1"/>
  <c r="BK6" i="1"/>
  <c r="BH6" i="1"/>
  <c r="AZ6" i="1"/>
  <c r="AY6" i="1"/>
  <c r="BA6" i="1" s="1"/>
  <c r="AX6" i="1"/>
  <c r="AT6" i="1"/>
  <c r="AO6" i="1"/>
  <c r="AN6" i="1"/>
  <c r="AP6" i="1" s="1"/>
  <c r="AM6" i="1"/>
  <c r="AI6" i="1"/>
  <c r="AE6" i="1"/>
  <c r="Z6" i="1"/>
  <c r="CQ6" i="1" s="1"/>
  <c r="DP6" i="1" s="1"/>
  <c r="Y6" i="1"/>
  <c r="AA6" i="1" s="1"/>
  <c r="X6" i="1"/>
  <c r="T6" i="1"/>
  <c r="P6" i="1"/>
  <c r="L6" i="1"/>
  <c r="H6" i="1"/>
  <c r="DL5" i="1"/>
  <c r="DK5" i="1"/>
  <c r="DM5" i="1" s="1"/>
  <c r="DJ5" i="1"/>
  <c r="DG5" i="1"/>
  <c r="DD5" i="1"/>
  <c r="DA5" i="1"/>
  <c r="CX5" i="1"/>
  <c r="CU5" i="1"/>
  <c r="CO5" i="1"/>
  <c r="CN5" i="1"/>
  <c r="CM5" i="1"/>
  <c r="AZ5" i="1"/>
  <c r="AY5" i="1"/>
  <c r="BA5" i="1" s="1"/>
  <c r="AX5" i="1"/>
  <c r="AT5" i="1"/>
  <c r="AP5" i="1"/>
  <c r="AO5" i="1"/>
  <c r="AN5" i="1"/>
  <c r="AM5" i="1"/>
  <c r="AI5" i="1"/>
  <c r="AE5" i="1"/>
  <c r="Z5" i="1"/>
  <c r="CQ5" i="1" s="1"/>
  <c r="DP5" i="1" s="1"/>
  <c r="Y5" i="1"/>
  <c r="AA5" i="1" s="1"/>
  <c r="X5" i="1"/>
  <c r="T5" i="1"/>
  <c r="P5" i="1"/>
  <c r="L5" i="1"/>
  <c r="H5" i="1"/>
  <c r="DL4" i="1"/>
  <c r="DK4" i="1"/>
  <c r="DM4" i="1" s="1"/>
  <c r="DT4" i="1" s="1"/>
  <c r="DJ4" i="1"/>
  <c r="DG4" i="1"/>
  <c r="DD4" i="1"/>
  <c r="DA4" i="1"/>
  <c r="CX4" i="1"/>
  <c r="CU4" i="1"/>
  <c r="CO4" i="1"/>
  <c r="CN4" i="1"/>
  <c r="CM4" i="1"/>
  <c r="BW4" i="1"/>
  <c r="BV4" i="1"/>
  <c r="BX4" i="1" s="1"/>
  <c r="BU4" i="1"/>
  <c r="BR4" i="1"/>
  <c r="BK4" i="1"/>
  <c r="BH4" i="1"/>
  <c r="AZ4" i="1"/>
  <c r="AY4" i="1"/>
  <c r="BA4" i="1" s="1"/>
  <c r="AX4" i="1"/>
  <c r="AT4" i="1"/>
  <c r="AO4" i="1"/>
  <c r="AN4" i="1"/>
  <c r="AP4" i="1" s="1"/>
  <c r="AM4" i="1"/>
  <c r="AI4" i="1"/>
  <c r="AE4" i="1"/>
  <c r="Z4" i="1"/>
  <c r="AA4" i="1" s="1"/>
  <c r="Y4" i="1"/>
  <c r="CP4" i="1" s="1"/>
  <c r="X4" i="1"/>
  <c r="T4" i="1"/>
  <c r="P4" i="1"/>
  <c r="L4" i="1"/>
  <c r="H4" i="1"/>
  <c r="DL3" i="1"/>
  <c r="DM3" i="1" s="1"/>
  <c r="DK3" i="1"/>
  <c r="DJ3" i="1"/>
  <c r="DG3" i="1"/>
  <c r="DD3" i="1"/>
  <c r="DA3" i="1"/>
  <c r="CX3" i="1"/>
  <c r="CU3" i="1"/>
  <c r="CN3" i="1"/>
  <c r="CM3" i="1"/>
  <c r="CO3" i="1" s="1"/>
  <c r="BW3" i="1"/>
  <c r="BV3" i="1"/>
  <c r="BX3" i="1" s="1"/>
  <c r="BU3" i="1"/>
  <c r="BR3" i="1"/>
  <c r="BK3" i="1"/>
  <c r="BH3" i="1"/>
  <c r="AZ3" i="1"/>
  <c r="AY3" i="1"/>
  <c r="BA3" i="1" s="1"/>
  <c r="AX3" i="1"/>
  <c r="AT3" i="1"/>
  <c r="AP3" i="1"/>
  <c r="AO3" i="1"/>
  <c r="AN3" i="1"/>
  <c r="AM3" i="1"/>
  <c r="AI3" i="1"/>
  <c r="AE3" i="1"/>
  <c r="AA3" i="1"/>
  <c r="Z3" i="1"/>
  <c r="CQ3" i="1" s="1"/>
  <c r="Y3" i="1"/>
  <c r="CP3" i="1" s="1"/>
  <c r="X3" i="1"/>
  <c r="T3" i="1"/>
  <c r="P3" i="1"/>
  <c r="L3" i="1"/>
  <c r="H3" i="1"/>
  <c r="CR8" i="1" l="1"/>
  <c r="DQ8" i="1" s="1"/>
  <c r="DO8" i="1"/>
  <c r="DR13" i="1"/>
  <c r="DS13" i="1"/>
  <c r="DT13" i="1"/>
  <c r="DP14" i="1"/>
  <c r="DV14" i="1"/>
  <c r="DV23" i="1"/>
  <c r="DO27" i="1"/>
  <c r="DU27" i="1"/>
  <c r="DO4" i="1"/>
  <c r="DU4" i="1"/>
  <c r="DO14" i="1"/>
  <c r="CR14" i="1"/>
  <c r="DQ14" i="1" s="1"/>
  <c r="DV18" i="1"/>
  <c r="DP18" i="1"/>
  <c r="DU19" i="1"/>
  <c r="CR19" i="1"/>
  <c r="DQ19" i="1" s="1"/>
  <c r="DO19" i="1"/>
  <c r="DV24" i="1"/>
  <c r="DU25" i="1"/>
  <c r="DP26" i="1"/>
  <c r="DV26" i="1"/>
  <c r="DP34" i="1"/>
  <c r="DV34" i="1"/>
  <c r="DO25" i="1"/>
  <c r="CR10" i="1"/>
  <c r="DQ10" i="1" s="1"/>
  <c r="DU10" i="1"/>
  <c r="DO10" i="1"/>
  <c r="DU14" i="1"/>
  <c r="DT17" i="1"/>
  <c r="DP19" i="1"/>
  <c r="DV19" i="1"/>
  <c r="DV9" i="1"/>
  <c r="DP9" i="1"/>
  <c r="DV8" i="1"/>
  <c r="DP10" i="1"/>
  <c r="DV10" i="1"/>
  <c r="DO20" i="1"/>
  <c r="DU20" i="1"/>
  <c r="CR20" i="1"/>
  <c r="DQ20" i="1" s="1"/>
  <c r="DU8" i="1"/>
  <c r="DU5" i="1"/>
  <c r="DT19" i="1"/>
  <c r="DS19" i="1"/>
  <c r="DR19" i="1"/>
  <c r="DP20" i="1"/>
  <c r="DV20" i="1"/>
  <c r="DO21" i="1"/>
  <c r="DU21" i="1"/>
  <c r="CR21" i="1"/>
  <c r="DQ21" i="1" s="1"/>
  <c r="DT3" i="1"/>
  <c r="DS3" i="1"/>
  <c r="DR3" i="1"/>
  <c r="DO11" i="1"/>
  <c r="DU11" i="1"/>
  <c r="CR11" i="1"/>
  <c r="DQ11" i="1" s="1"/>
  <c r="DO12" i="1"/>
  <c r="DU12" i="1"/>
  <c r="CR12" i="1"/>
  <c r="DQ12" i="1" s="1"/>
  <c r="CR17" i="1"/>
  <c r="DQ17" i="1" s="1"/>
  <c r="DO17" i="1"/>
  <c r="DP21" i="1"/>
  <c r="DV21" i="1"/>
  <c r="DO22" i="1"/>
  <c r="DU22" i="1"/>
  <c r="DV13" i="1"/>
  <c r="DO3" i="1"/>
  <c r="DU3" i="1"/>
  <c r="CR3" i="1"/>
  <c r="DQ3" i="1" s="1"/>
  <c r="DV5" i="1"/>
  <c r="DV3" i="1"/>
  <c r="DP3" i="1"/>
  <c r="DT5" i="1"/>
  <c r="DT10" i="1"/>
  <c r="DR10" i="1"/>
  <c r="DP11" i="1"/>
  <c r="DV11" i="1"/>
  <c r="DP12" i="1"/>
  <c r="DV12" i="1"/>
  <c r="DO13" i="1"/>
  <c r="DU13" i="1"/>
  <c r="CR13" i="1"/>
  <c r="DQ13" i="1" s="1"/>
  <c r="DV16" i="1"/>
  <c r="DS20" i="1"/>
  <c r="DR21" i="1"/>
  <c r="DT21" i="1"/>
  <c r="DS21" i="1"/>
  <c r="DP45" i="1"/>
  <c r="DV45" i="1"/>
  <c r="CP5" i="1"/>
  <c r="CO6" i="1"/>
  <c r="AA11" i="1"/>
  <c r="AA12" i="1"/>
  <c r="DS14" i="1"/>
  <c r="CO15" i="1"/>
  <c r="AA20" i="1"/>
  <c r="CO23" i="1"/>
  <c r="CQ29" i="1"/>
  <c r="DP29" i="1" s="1"/>
  <c r="DO32" i="1"/>
  <c r="DU32" i="1"/>
  <c r="CR32" i="1"/>
  <c r="DQ32" i="1" s="1"/>
  <c r="DO39" i="1"/>
  <c r="DU39" i="1"/>
  <c r="CR39" i="1"/>
  <c r="DQ39" i="1" s="1"/>
  <c r="DP48" i="1"/>
  <c r="DV48" i="1"/>
  <c r="DO65" i="1"/>
  <c r="CR65" i="1"/>
  <c r="DQ65" i="1" s="1"/>
  <c r="DR5" i="1"/>
  <c r="CP6" i="1"/>
  <c r="CO7" i="1"/>
  <c r="AA13" i="1"/>
  <c r="DT14" i="1"/>
  <c r="CP15" i="1"/>
  <c r="CO16" i="1"/>
  <c r="AA21" i="1"/>
  <c r="CQ22" i="1"/>
  <c r="DT22" i="1"/>
  <c r="CP23" i="1"/>
  <c r="CO24" i="1"/>
  <c r="AP27" i="1"/>
  <c r="DT37" i="1"/>
  <c r="DP39" i="1"/>
  <c r="DV39" i="1"/>
  <c r="DT42" i="1"/>
  <c r="DS45" i="1"/>
  <c r="DR45" i="1"/>
  <c r="DT45" i="1"/>
  <c r="DO46" i="1"/>
  <c r="DU46" i="1"/>
  <c r="CR46" i="1"/>
  <c r="DQ46" i="1" s="1"/>
  <c r="DT50" i="1"/>
  <c r="DS53" i="1"/>
  <c r="DR53" i="1"/>
  <c r="DT53" i="1"/>
  <c r="DO54" i="1"/>
  <c r="DU54" i="1"/>
  <c r="CR54" i="1"/>
  <c r="DQ54" i="1" s="1"/>
  <c r="DO62" i="1"/>
  <c r="CR62" i="1"/>
  <c r="DQ62" i="1" s="1"/>
  <c r="CO8" i="1"/>
  <c r="CP16" i="1"/>
  <c r="DR17" i="1"/>
  <c r="CP24" i="1"/>
  <c r="DU24" i="1" s="1"/>
  <c r="CO25" i="1"/>
  <c r="CQ27" i="1"/>
  <c r="DP27" i="1" s="1"/>
  <c r="CO29" i="1"/>
  <c r="DR32" i="1"/>
  <c r="DT32" i="1"/>
  <c r="DO44" i="1"/>
  <c r="CR44" i="1"/>
  <c r="DQ44" i="1" s="1"/>
  <c r="DP46" i="1"/>
  <c r="DV46" i="1"/>
  <c r="DU51" i="1"/>
  <c r="DO52" i="1"/>
  <c r="CR52" i="1"/>
  <c r="DQ52" i="1" s="1"/>
  <c r="DP54" i="1"/>
  <c r="DV54" i="1"/>
  <c r="DO55" i="1"/>
  <c r="DU55" i="1"/>
  <c r="CR55" i="1"/>
  <c r="DQ55" i="1" s="1"/>
  <c r="DT57" i="1"/>
  <c r="DU61" i="1"/>
  <c r="DP62" i="1"/>
  <c r="DV62" i="1"/>
  <c r="CO30" i="1"/>
  <c r="DU30" i="1"/>
  <c r="DU50" i="1"/>
  <c r="CP7" i="1"/>
  <c r="CO9" i="1"/>
  <c r="DS17" i="1"/>
  <c r="CO18" i="1"/>
  <c r="CP26" i="1"/>
  <c r="CQ28" i="1"/>
  <c r="DP28" i="1" s="1"/>
  <c r="DV29" i="1"/>
  <c r="DP30" i="1"/>
  <c r="CQ31" i="1"/>
  <c r="DT39" i="1"/>
  <c r="DS39" i="1"/>
  <c r="DR39" i="1"/>
  <c r="DP40" i="1"/>
  <c r="DV40" i="1"/>
  <c r="DV43" i="1"/>
  <c r="DP44" i="1"/>
  <c r="DV44" i="1"/>
  <c r="DV51" i="1"/>
  <c r="DP52" i="1"/>
  <c r="DV52" i="1"/>
  <c r="DP55" i="1"/>
  <c r="DV55" i="1"/>
  <c r="DV58" i="1"/>
  <c r="DV61" i="1"/>
  <c r="CQ4" i="1"/>
  <c r="DP53" i="1"/>
  <c r="DV53" i="1"/>
  <c r="DP57" i="1"/>
  <c r="DV57" i="1"/>
  <c r="DU60" i="1"/>
  <c r="CP9" i="1"/>
  <c r="DU9" i="1" s="1"/>
  <c r="CP18" i="1"/>
  <c r="DU18" i="1" s="1"/>
  <c r="CQ25" i="1"/>
  <c r="DP25" i="1" s="1"/>
  <c r="DU28" i="1"/>
  <c r="CP30" i="1"/>
  <c r="BA31" i="1"/>
  <c r="DP33" i="1"/>
  <c r="DV33" i="1"/>
  <c r="DR46" i="1"/>
  <c r="DT46" i="1"/>
  <c r="DS46" i="1"/>
  <c r="DO47" i="1"/>
  <c r="DU47" i="1"/>
  <c r="CR47" i="1"/>
  <c r="DR54" i="1"/>
  <c r="DT54" i="1"/>
  <c r="DT62" i="1"/>
  <c r="DS62" i="1"/>
  <c r="DR62" i="1"/>
  <c r="DO63" i="1"/>
  <c r="CR63" i="1"/>
  <c r="DQ63" i="1" s="1"/>
  <c r="DR4" i="1"/>
  <c r="DR11" i="1"/>
  <c r="DR12" i="1"/>
  <c r="DR20" i="1"/>
  <c r="DV27" i="1"/>
  <c r="DR31" i="1"/>
  <c r="DT31" i="1"/>
  <c r="DV32" i="1"/>
  <c r="DP47" i="1"/>
  <c r="DV47" i="1"/>
  <c r="DV49" i="1"/>
  <c r="DR55" i="1"/>
  <c r="DT55" i="1"/>
  <c r="DS55" i="1"/>
  <c r="DP56" i="1"/>
  <c r="DV56" i="1"/>
  <c r="DP63" i="1"/>
  <c r="DV63" i="1"/>
  <c r="DU65" i="1"/>
  <c r="DO61" i="1"/>
  <c r="CR61" i="1"/>
  <c r="DQ61" i="1" s="1"/>
  <c r="CO27" i="1"/>
  <c r="CO28" i="1"/>
  <c r="DT33" i="1"/>
  <c r="DS33" i="1"/>
  <c r="DR33" i="1"/>
  <c r="DV36" i="1"/>
  <c r="DV41" i="1"/>
  <c r="DT44" i="1"/>
  <c r="DS44" i="1"/>
  <c r="DR44" i="1"/>
  <c r="DO45" i="1"/>
  <c r="DU45" i="1"/>
  <c r="CR45" i="1"/>
  <c r="DQ45" i="1" s="1"/>
  <c r="DT49" i="1"/>
  <c r="DT52" i="1"/>
  <c r="DS52" i="1"/>
  <c r="DR52" i="1"/>
  <c r="DO53" i="1"/>
  <c r="DU53" i="1"/>
  <c r="CR53" i="1"/>
  <c r="DQ53" i="1" s="1"/>
  <c r="DV59" i="1"/>
  <c r="DT63" i="1"/>
  <c r="DS63" i="1"/>
  <c r="DR63" i="1"/>
  <c r="DV65" i="1"/>
  <c r="DV66" i="1"/>
  <c r="AA30" i="1"/>
  <c r="DU44" i="1"/>
  <c r="DU52" i="1"/>
  <c r="DU62" i="1"/>
  <c r="DU63" i="1"/>
  <c r="DR35" i="1"/>
  <c r="DT38" i="1"/>
  <c r="DR40" i="1"/>
  <c r="CP56" i="1"/>
  <c r="DR57" i="1"/>
  <c r="CP34" i="1"/>
  <c r="DR36" i="1"/>
  <c r="CP40" i="1"/>
  <c r="DR41" i="1"/>
  <c r="CP48" i="1"/>
  <c r="DR49" i="1"/>
  <c r="CP57" i="1"/>
  <c r="DR58" i="1"/>
  <c r="CP35" i="1"/>
  <c r="CP36" i="1"/>
  <c r="DR37" i="1"/>
  <c r="CP38" i="1"/>
  <c r="CP41" i="1"/>
  <c r="DR42" i="1"/>
  <c r="CP49" i="1"/>
  <c r="DR50" i="1"/>
  <c r="CP58" i="1"/>
  <c r="CO59" i="1"/>
  <c r="CP64" i="1"/>
  <c r="CR64" i="1" s="1"/>
  <c r="DQ64" i="1" s="1"/>
  <c r="AA65" i="1"/>
  <c r="CO65" i="1"/>
  <c r="CO66" i="1"/>
  <c r="CP28" i="1"/>
  <c r="CP37" i="1"/>
  <c r="CP42" i="1"/>
  <c r="CO43" i="1"/>
  <c r="CP50" i="1"/>
  <c r="CO51" i="1"/>
  <c r="CP59" i="1"/>
  <c r="DU59" i="1" s="1"/>
  <c r="CO60" i="1"/>
  <c r="CP66" i="1"/>
  <c r="CP29" i="1"/>
  <c r="DU29" i="1" s="1"/>
  <c r="CP43" i="1"/>
  <c r="CP51" i="1"/>
  <c r="CP60" i="1"/>
  <c r="CO61" i="1"/>
  <c r="DO6" i="1" l="1"/>
  <c r="CR6" i="1"/>
  <c r="DQ6" i="1" s="1"/>
  <c r="DU6" i="1"/>
  <c r="DT43" i="1"/>
  <c r="DR43" i="1"/>
  <c r="DO16" i="1"/>
  <c r="CR16" i="1"/>
  <c r="DQ16" i="1" s="1"/>
  <c r="DV4" i="1"/>
  <c r="DP4" i="1"/>
  <c r="DP31" i="1"/>
  <c r="DV31" i="1"/>
  <c r="CR31" i="1"/>
  <c r="DO7" i="1"/>
  <c r="CR7" i="1"/>
  <c r="DQ7" i="1" s="1"/>
  <c r="DT8" i="1"/>
  <c r="DS8" i="1"/>
  <c r="DR8" i="1"/>
  <c r="DP22" i="1"/>
  <c r="DV22" i="1"/>
  <c r="CR22" i="1"/>
  <c r="CR42" i="1"/>
  <c r="DO42" i="1"/>
  <c r="DO40" i="1"/>
  <c r="DU40" i="1"/>
  <c r="CR40" i="1"/>
  <c r="DT27" i="1"/>
  <c r="DR27" i="1"/>
  <c r="CR18" i="1"/>
  <c r="DQ18" i="1" s="1"/>
  <c r="DO18" i="1"/>
  <c r="DT29" i="1"/>
  <c r="DR29" i="1"/>
  <c r="CR27" i="1"/>
  <c r="DQ27" i="1" s="1"/>
  <c r="DO41" i="1"/>
  <c r="DU41" i="1"/>
  <c r="CR41" i="1"/>
  <c r="DT9" i="1"/>
  <c r="DS9" i="1"/>
  <c r="DR9" i="1"/>
  <c r="DT15" i="1"/>
  <c r="DR15" i="1"/>
  <c r="CR38" i="1"/>
  <c r="DU38" i="1"/>
  <c r="DT28" i="1"/>
  <c r="DR28" i="1"/>
  <c r="CR66" i="1"/>
  <c r="DQ66" i="1" s="1"/>
  <c r="DO66" i="1"/>
  <c r="DT59" i="1"/>
  <c r="DR59" i="1"/>
  <c r="DT60" i="1"/>
  <c r="DR60" i="1"/>
  <c r="DO36" i="1"/>
  <c r="DU36" i="1"/>
  <c r="CR36" i="1"/>
  <c r="DS54" i="1"/>
  <c r="CR9" i="1"/>
  <c r="DQ9" i="1" s="1"/>
  <c r="DO9" i="1"/>
  <c r="DU42" i="1"/>
  <c r="DT16" i="1"/>
  <c r="DS16" i="1"/>
  <c r="DR16" i="1"/>
  <c r="CR29" i="1"/>
  <c r="DQ29" i="1" s="1"/>
  <c r="DO29" i="1"/>
  <c r="DO15" i="1"/>
  <c r="DU15" i="1"/>
  <c r="CR15" i="1"/>
  <c r="DQ15" i="1" s="1"/>
  <c r="DT6" i="1"/>
  <c r="DS6" i="1"/>
  <c r="DR6" i="1"/>
  <c r="DS12" i="1"/>
  <c r="DO48" i="1"/>
  <c r="DU48" i="1"/>
  <c r="CR48" i="1"/>
  <c r="DO58" i="1"/>
  <c r="DU58" i="1"/>
  <c r="CR58" i="1"/>
  <c r="DT30" i="1"/>
  <c r="DR30" i="1"/>
  <c r="DT25" i="1"/>
  <c r="DR25" i="1"/>
  <c r="DT23" i="1"/>
  <c r="DR23" i="1"/>
  <c r="DS11" i="1"/>
  <c r="CR43" i="1"/>
  <c r="DQ43" i="1" s="1"/>
  <c r="DO43" i="1"/>
  <c r="DU16" i="1"/>
  <c r="CR37" i="1"/>
  <c r="DO37" i="1"/>
  <c r="DO35" i="1"/>
  <c r="CR35" i="1"/>
  <c r="DU35" i="1"/>
  <c r="CR28" i="1"/>
  <c r="DQ28" i="1" s="1"/>
  <c r="DO28" i="1"/>
  <c r="DO26" i="1"/>
  <c r="CR26" i="1"/>
  <c r="DU26" i="1"/>
  <c r="DT66" i="1"/>
  <c r="DS66" i="1"/>
  <c r="DR66" i="1"/>
  <c r="DO56" i="1"/>
  <c r="DU56" i="1"/>
  <c r="CR56" i="1"/>
  <c r="DQ47" i="1"/>
  <c r="DS47" i="1"/>
  <c r="DT18" i="1"/>
  <c r="DS18" i="1"/>
  <c r="DR18" i="1"/>
  <c r="DU43" i="1"/>
  <c r="DO24" i="1"/>
  <c r="CR24" i="1"/>
  <c r="DQ24" i="1" s="1"/>
  <c r="DT24" i="1"/>
  <c r="DR24" i="1"/>
  <c r="DO5" i="1"/>
  <c r="CR5" i="1"/>
  <c r="DS10" i="1"/>
  <c r="DV25" i="1"/>
  <c r="DU7" i="1"/>
  <c r="CR59" i="1"/>
  <c r="DQ59" i="1" s="1"/>
  <c r="DO59" i="1"/>
  <c r="DO34" i="1"/>
  <c r="DU34" i="1"/>
  <c r="CR34" i="1"/>
  <c r="DT61" i="1"/>
  <c r="DS61" i="1"/>
  <c r="DR61" i="1"/>
  <c r="DT51" i="1"/>
  <c r="DR51" i="1"/>
  <c r="DU66" i="1"/>
  <c r="DU37" i="1"/>
  <c r="CR60" i="1"/>
  <c r="DQ60" i="1" s="1"/>
  <c r="DO60" i="1"/>
  <c r="DO49" i="1"/>
  <c r="DU49" i="1"/>
  <c r="CR49" i="1"/>
  <c r="DO57" i="1"/>
  <c r="DU57" i="1"/>
  <c r="CR57" i="1"/>
  <c r="CR51" i="1"/>
  <c r="DQ51" i="1" s="1"/>
  <c r="DO51" i="1"/>
  <c r="CR50" i="1"/>
  <c r="DO50" i="1"/>
  <c r="DT65" i="1"/>
  <c r="DS65" i="1"/>
  <c r="DR65" i="1"/>
  <c r="DV28" i="1"/>
  <c r="CR30" i="1"/>
  <c r="DQ30" i="1" s="1"/>
  <c r="DO30" i="1"/>
  <c r="DS32" i="1"/>
  <c r="DO23" i="1"/>
  <c r="DU23" i="1"/>
  <c r="CR23" i="1"/>
  <c r="DQ23" i="1" s="1"/>
  <c r="DT7" i="1"/>
  <c r="DS7" i="1"/>
  <c r="DR7" i="1"/>
  <c r="CR25" i="1"/>
  <c r="DQ25" i="1" s="1"/>
  <c r="CR4" i="1"/>
  <c r="DQ26" i="1" l="1"/>
  <c r="DS26" i="1"/>
  <c r="DQ37" i="1"/>
  <c r="DS37" i="1"/>
  <c r="DS60" i="1"/>
  <c r="DS28" i="1"/>
  <c r="DQ56" i="1"/>
  <c r="DS56" i="1"/>
  <c r="DS25" i="1"/>
  <c r="DS48" i="1"/>
  <c r="DQ48" i="1"/>
  <c r="DS41" i="1"/>
  <c r="DQ41" i="1"/>
  <c r="DQ42" i="1"/>
  <c r="DS42" i="1"/>
  <c r="DS59" i="1"/>
  <c r="DQ38" i="1"/>
  <c r="DS38" i="1"/>
  <c r="DQ22" i="1"/>
  <c r="DS22" i="1"/>
  <c r="DQ31" i="1"/>
  <c r="DS31" i="1"/>
  <c r="DS43" i="1"/>
  <c r="DQ4" i="1"/>
  <c r="DS4" i="1"/>
  <c r="DQ50" i="1"/>
  <c r="DS50" i="1"/>
  <c r="DS57" i="1"/>
  <c r="DQ57" i="1"/>
  <c r="DS34" i="1"/>
  <c r="DQ34" i="1"/>
  <c r="DQ5" i="1"/>
  <c r="DS5" i="1"/>
  <c r="DS30" i="1"/>
  <c r="DS36" i="1"/>
  <c r="DQ36" i="1"/>
  <c r="DS27" i="1"/>
  <c r="DQ35" i="1"/>
  <c r="DS35" i="1"/>
  <c r="DS15" i="1"/>
  <c r="DS23" i="1"/>
  <c r="DQ58" i="1"/>
  <c r="DS58" i="1"/>
  <c r="DQ40" i="1"/>
  <c r="DS40" i="1"/>
  <c r="DS49" i="1"/>
  <c r="DQ49" i="1"/>
  <c r="DS51" i="1"/>
  <c r="DS24" i="1"/>
  <c r="DS29" i="1"/>
</calcChain>
</file>

<file path=xl/sharedStrings.xml><?xml version="1.0" encoding="utf-8"?>
<sst xmlns="http://schemas.openxmlformats.org/spreadsheetml/2006/main" count="353" uniqueCount="125">
  <si>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</si>
  <si>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</si>
  <si>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</si>
  <si>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</si>
  <si>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</si>
  <si>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</si>
  <si>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</si>
  <si>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</si>
  <si>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</si>
  <si>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</si>
  <si>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</si>
  <si>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</si>
  <si>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</si>
  <si>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</si>
  <si>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</si>
  <si>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</si>
  <si>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</si>
  <si>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</si>
  <si>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</si>
  <si>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</si>
  <si>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</si>
  <si>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(I to XII)</t>
  </si>
  <si>
    <t>Total ST (I to XII)</t>
  </si>
  <si>
    <t>Total PH (I to XII)</t>
  </si>
  <si>
    <t>Total OBC (I to XII)</t>
  </si>
  <si>
    <t>Total Muslim (I to XII)</t>
  </si>
  <si>
    <t>Total Minority Community (I to XII)</t>
  </si>
  <si>
    <t>Caste-wise Grand total (B&amp;G)</t>
  </si>
  <si>
    <t>Class-wise Grand Total (B&amp;G)</t>
  </si>
  <si>
    <t>Category I</t>
  </si>
  <si>
    <t>Category II</t>
  </si>
  <si>
    <t>Category III</t>
  </si>
  <si>
    <t>Category IV</t>
  </si>
  <si>
    <t>Category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</si>
  <si>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</si>
  <si>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</si>
  <si>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</si>
  <si>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</si>
  <si>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</si>
  <si>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Caste wise &amp; Class-wise Enrolment Difference</t>
  </si>
  <si>
    <t>Caste wise &amp; Category-wise Difference</t>
  </si>
  <si>
    <t>Difference in Class-wise B&amp;G &amp; Gen,SC,ST - B&amp;G</t>
  </si>
  <si>
    <t>No. of Section(s)</t>
  </si>
  <si>
    <t>Total Boys</t>
  </si>
  <si>
    <t>Total Girls</t>
  </si>
  <si>
    <t>Total</t>
  </si>
  <si>
    <t>Boys</t>
  </si>
  <si>
    <t>Girls</t>
  </si>
  <si>
    <t>No. of Section(s)-Science.</t>
  </si>
  <si>
    <t>Total enroment in Science.</t>
  </si>
  <si>
    <t>No. of Section(s)-Commerce.</t>
  </si>
  <si>
    <t>Total enroment in Commerce.</t>
  </si>
  <si>
    <t>No. of Section(s)-Hum.</t>
  </si>
  <si>
    <t>Total enroment in Hum.</t>
  </si>
  <si>
    <t>Grand Total</t>
  </si>
  <si>
    <t>Grils</t>
  </si>
  <si>
    <t>Adra</t>
  </si>
  <si>
    <t>Kolkata</t>
  </si>
  <si>
    <t>West Bengal</t>
  </si>
  <si>
    <t>Andal</t>
  </si>
  <si>
    <t>Aradhpur</t>
  </si>
  <si>
    <t>Asansol</t>
  </si>
  <si>
    <t>Ballygunge</t>
  </si>
  <si>
    <t>Bamangachi</t>
  </si>
  <si>
    <t>Bandel</t>
  </si>
  <si>
    <t>Barrackpore(AFS)</t>
  </si>
  <si>
    <t>Barrackpore(Army)</t>
  </si>
  <si>
    <t>Berhampur</t>
  </si>
  <si>
    <t>Birbhum</t>
  </si>
  <si>
    <t>Bolpur</t>
  </si>
  <si>
    <t>Burdwan</t>
  </si>
  <si>
    <t>Chittaranjan</t>
  </si>
  <si>
    <t>Command Hospital</t>
  </si>
  <si>
    <t>Cossipore</t>
  </si>
  <si>
    <t>Dakshin Dinajpur</t>
  </si>
  <si>
    <t>O.F.Dum Dum</t>
  </si>
  <si>
    <t>Durgapur(CMERI)</t>
  </si>
  <si>
    <t>Durgapur(CRPF)</t>
  </si>
  <si>
    <t>Farakka (NTPC)</t>
  </si>
  <si>
    <t>Fort William</t>
  </si>
  <si>
    <t>Garden Reach</t>
  </si>
  <si>
    <t>Haldia</t>
  </si>
  <si>
    <t>Ishapore No.1</t>
  </si>
  <si>
    <t>Ishapore No.2</t>
  </si>
  <si>
    <t>IIM Joka</t>
  </si>
  <si>
    <t>Kalaikunda No.1</t>
  </si>
  <si>
    <t>Kalaikunda No. 2</t>
  </si>
  <si>
    <t>Kanchrapara No.1</t>
  </si>
  <si>
    <t>Kanchrapara No.2</t>
  </si>
  <si>
    <t>Kankinara</t>
  </si>
  <si>
    <t>Kharagpur IIT</t>
  </si>
  <si>
    <t>Kharagpur No.2</t>
  </si>
  <si>
    <t>Krishnanagar</t>
  </si>
  <si>
    <t>Malda</t>
  </si>
  <si>
    <t>Panagarh</t>
  </si>
  <si>
    <t>Raiganj</t>
  </si>
  <si>
    <t>Railway Colony Kharagpur</t>
  </si>
  <si>
    <t>Ranaghat</t>
  </si>
  <si>
    <t>Salboni</t>
  </si>
  <si>
    <t>Salt Lake No.1</t>
  </si>
  <si>
    <t>Salt Lake No.2</t>
  </si>
  <si>
    <t>Salua AFS</t>
  </si>
  <si>
    <t>Santragachi</t>
  </si>
  <si>
    <t>Tarakeswar</t>
  </si>
  <si>
    <t>Alipurduar</t>
  </si>
  <si>
    <t>Baikunthpur</t>
  </si>
  <si>
    <t>Bagdogra</t>
  </si>
  <si>
    <t>Bengdubi</t>
  </si>
  <si>
    <t>Binnaguri No.1</t>
  </si>
  <si>
    <t>Binnaguri No.2</t>
  </si>
  <si>
    <t>Cooch Behar</t>
  </si>
  <si>
    <t>Gandhinagar</t>
  </si>
  <si>
    <t>Hasimara</t>
  </si>
  <si>
    <t>Kalimpong</t>
  </si>
  <si>
    <t>Khaprail</t>
  </si>
  <si>
    <t>Raninagar</t>
  </si>
  <si>
    <t>Sevoke Road</t>
  </si>
  <si>
    <t>Rambi</t>
  </si>
  <si>
    <t>Gangtok</t>
  </si>
  <si>
    <t>Sikkim</t>
  </si>
  <si>
    <t>Singtam</t>
  </si>
  <si>
    <t>New Jalpaiguri</t>
  </si>
  <si>
    <t>GC CRPF Siliguri</t>
  </si>
  <si>
    <t xml:space="preserve">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</si>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</sst>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Arial"/>
    </font>
    <font>
      <u/>
      <sz val="12"/>
      <color rgb="FF0000FF"/>
      <name val="Calibri"/>
    </font>
    <font>
      <b/>
      <sz val="12"/>
      <name val="Calibri"/>
    </font>
    <font>
      <b/>
      <sz val="11"/>
      <name val="Calibri"/>
    </font>
    <font>
      <sz val="10"/>
      <name val="Arial"/>
    </font>
    <font>
      <b/>
      <sz val="12"/>
      <color rgb="FF333399"/>
      <name val="Calibri"/>
    </font>
    <font>
      <b/>
      <sz val="11"/>
      <color rgb="FF000000"/>
      <name val="Calibri"/>
    </font>
    <font>
      <sz val="12"/>
      <name val="Calibri"/>
    </font>
    <font>
      <sz val="9"/>
      <color rgb="FF000000"/>
      <name val="Cambria"/>
    </font>
    <font>
      <sz val="9"/>
      <name val="Cambria"/>
    </font>
    <font>
      <b/>
      <sz val="12"/>
      <color rgb="FF000000"/>
      <name val="Calibri"/>
    </font>
    <font>
      <b/>
      <sz val="12"/>
      <color rgb="FF9C0006"/>
      <name val="Calibri"/>
    </font>
    <font>
      <sz val="12"/>
      <color rgb="FF000000"/>
      <name val="Calibri"/>
    </font>
    <font>
      <sz val="12"/>
      <color rgb="FF000000"/>
      <name val="Cambria"/>
    </font>
    <font>
      <sz val="11"/>
      <name val="Calibri"/>
    </font>
    <font>
      <sz val="11"/>
      <color rgb="FF000000"/>
      <name val="Calibri"/>
    </font>
    <font>
      <sz val="9"/>
      <color rgb="FFFF0000"/>
      <name val="Cambria"/>
    </font>
    <font>
      <sz val="9"/>
      <color rgb="FF434343"/>
      <name val="Cambria"/>
    </font>
    <font>
      <b/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99CC00"/>
        <bgColor rgb="FF99CC00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B8CCE4"/>
        <bgColor rgb="FFB8CCE4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2" fillId="2" borderId="3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6" fillId="4" borderId="13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8" fillId="0" borderId="15" xfId="0" applyFont="1" applyBorder="1" applyAlignment="1"/>
    <xf numFmtId="0" fontId="8" fillId="0" borderId="15" xfId="0" applyFont="1" applyBorder="1" applyAlignment="1">
      <alignment horizontal="right"/>
    </xf>
    <xf numFmtId="0" fontId="7" fillId="9" borderId="15" xfId="0" applyFont="1" applyFill="1" applyBorder="1" applyAlignment="1">
      <alignment horizontal="left"/>
    </xf>
    <xf numFmtId="0" fontId="2" fillId="10" borderId="15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11" borderId="15" xfId="0" applyFont="1" applyFill="1" applyBorder="1" applyAlignment="1">
      <alignment horizontal="right"/>
    </xf>
    <xf numFmtId="0" fontId="10" fillId="5" borderId="16" xfId="0" applyFont="1" applyFill="1" applyBorder="1" applyAlignment="1">
      <alignment horizontal="right"/>
    </xf>
    <xf numFmtId="0" fontId="10" fillId="12" borderId="16" xfId="0" applyFont="1" applyFill="1" applyBorder="1" applyAlignment="1">
      <alignment horizontal="right"/>
    </xf>
    <xf numFmtId="0" fontId="10" fillId="5" borderId="17" xfId="0" applyFont="1" applyFill="1" applyBorder="1" applyAlignment="1">
      <alignment horizontal="right"/>
    </xf>
    <xf numFmtId="0" fontId="10" fillId="4" borderId="17" xfId="0" applyFont="1" applyFill="1" applyBorder="1" applyAlignment="1">
      <alignment horizontal="right"/>
    </xf>
    <xf numFmtId="0" fontId="2" fillId="13" borderId="15" xfId="0" applyFont="1" applyFill="1" applyBorder="1" applyAlignment="1">
      <alignment horizontal="right"/>
    </xf>
    <xf numFmtId="0" fontId="2" fillId="9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7" fillId="2" borderId="15" xfId="0" applyFont="1" applyFill="1" applyBorder="1" applyAlignment="1"/>
    <xf numFmtId="0" fontId="2" fillId="14" borderId="15" xfId="0" applyFont="1" applyFill="1" applyBorder="1" applyAlignment="1">
      <alignment horizontal="right"/>
    </xf>
    <xf numFmtId="0" fontId="11" fillId="15" borderId="15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center"/>
    </xf>
    <xf numFmtId="0" fontId="8" fillId="0" borderId="4" xfId="0" applyFont="1" applyBorder="1" applyAlignment="1"/>
    <xf numFmtId="0" fontId="8" fillId="0" borderId="4" xfId="0" applyFont="1" applyBorder="1" applyAlignment="1">
      <alignment horizontal="right"/>
    </xf>
    <xf numFmtId="0" fontId="12" fillId="9" borderId="4" xfId="0" applyFont="1" applyFill="1" applyBorder="1" applyAlignment="1">
      <alignment horizontal="left"/>
    </xf>
    <xf numFmtId="0" fontId="12" fillId="10" borderId="15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12" fillId="8" borderId="15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/>
    </xf>
    <xf numFmtId="0" fontId="12" fillId="11" borderId="15" xfId="0" applyFont="1" applyFill="1" applyBorder="1" applyAlignment="1">
      <alignment horizontal="right"/>
    </xf>
    <xf numFmtId="0" fontId="12" fillId="5" borderId="17" xfId="0" applyFont="1" applyFill="1" applyBorder="1" applyAlignment="1">
      <alignment horizontal="right"/>
    </xf>
    <xf numFmtId="0" fontId="12" fillId="12" borderId="17" xfId="0" applyFont="1" applyFill="1" applyBorder="1" applyAlignment="1">
      <alignment horizontal="right"/>
    </xf>
    <xf numFmtId="0" fontId="12" fillId="4" borderId="17" xfId="0" applyFont="1" applyFill="1" applyBorder="1" applyAlignment="1">
      <alignment horizontal="right"/>
    </xf>
    <xf numFmtId="0" fontId="12" fillId="13" borderId="15" xfId="0" applyFont="1" applyFill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2" fillId="9" borderId="15" xfId="0" applyFont="1" applyFill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2" borderId="15" xfId="0" applyFont="1" applyFill="1" applyBorder="1" applyAlignment="1"/>
    <xf numFmtId="0" fontId="12" fillId="14" borderId="15" xfId="0" applyFont="1" applyFill="1" applyBorder="1" applyAlignment="1">
      <alignment horizontal="right"/>
    </xf>
    <xf numFmtId="0" fontId="12" fillId="15" borderId="15" xfId="0" applyFont="1" applyFill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/>
    <xf numFmtId="0" fontId="10" fillId="12" borderId="17" xfId="0" applyFont="1" applyFill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15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4" fillId="0" borderId="15" xfId="0" applyFont="1" applyBorder="1" applyAlignment="1">
      <alignment horizontal="right" wrapText="1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16" fillId="0" borderId="15" xfId="0" applyFont="1" applyBorder="1" applyAlignment="1"/>
    <xf numFmtId="0" fontId="9" fillId="0" borderId="15" xfId="0" applyFont="1" applyBorder="1" applyAlignment="1">
      <alignment horizontal="right"/>
    </xf>
    <xf numFmtId="0" fontId="8" fillId="2" borderId="15" xfId="0" applyFont="1" applyFill="1" applyBorder="1" applyAlignment="1"/>
    <xf numFmtId="0" fontId="8" fillId="2" borderId="15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15" fillId="0" borderId="15" xfId="0" applyFont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9" fillId="0" borderId="12" xfId="0" applyFont="1" applyBorder="1" applyAlignment="1"/>
    <xf numFmtId="0" fontId="9" fillId="2" borderId="15" xfId="0" applyFont="1" applyFill="1" applyBorder="1" applyAlignment="1">
      <alignment horizontal="right"/>
    </xf>
    <xf numFmtId="0" fontId="17" fillId="2" borderId="15" xfId="0" applyFont="1" applyFill="1" applyBorder="1" applyAlignment="1">
      <alignment horizontal="right"/>
    </xf>
    <xf numFmtId="0" fontId="8" fillId="0" borderId="12" xfId="0" applyFont="1" applyBorder="1" applyAlignment="1"/>
    <xf numFmtId="0" fontId="8" fillId="0" borderId="15" xfId="0" applyFont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7" fillId="2" borderId="15" xfId="0" applyFont="1" applyFill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17" fillId="2" borderId="4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0" fillId="5" borderId="22" xfId="0" applyFont="1" applyFill="1" applyBorder="1" applyAlignment="1">
      <alignment horizontal="right"/>
    </xf>
    <xf numFmtId="0" fontId="10" fillId="12" borderId="22" xfId="0" applyFont="1" applyFill="1" applyBorder="1" applyAlignment="1">
      <alignment horizontal="right"/>
    </xf>
    <xf numFmtId="0" fontId="10" fillId="4" borderId="22" xfId="0" applyFont="1" applyFill="1" applyBorder="1" applyAlignment="1">
      <alignment horizontal="right"/>
    </xf>
    <xf numFmtId="0" fontId="9" fillId="0" borderId="15" xfId="0" applyFont="1" applyBorder="1" applyAlignment="1"/>
    <xf numFmtId="0" fontId="10" fillId="5" borderId="15" xfId="0" applyFont="1" applyFill="1" applyBorder="1" applyAlignment="1">
      <alignment horizontal="right"/>
    </xf>
    <xf numFmtId="0" fontId="10" fillId="12" borderId="15" xfId="0" applyFont="1" applyFill="1" applyBorder="1" applyAlignment="1">
      <alignment horizontal="right"/>
    </xf>
    <xf numFmtId="0" fontId="10" fillId="4" borderId="15" xfId="0" applyFont="1" applyFill="1" applyBorder="1" applyAlignment="1">
      <alignment horizontal="right"/>
    </xf>
    <xf numFmtId="0" fontId="4" fillId="0" borderId="15" xfId="0" applyFont="1" applyBorder="1" applyAlignment="1"/>
    <xf numFmtId="0" fontId="4" fillId="0" borderId="15" xfId="0" applyFont="1" applyBorder="1"/>
    <xf numFmtId="0" fontId="18" fillId="0" borderId="0" xfId="0" applyFont="1" applyAlignment="1">
      <alignment wrapText="1"/>
    </xf>
    <xf numFmtId="0" fontId="4" fillId="0" borderId="0" xfId="0" applyFont="1" applyAlignment="1"/>
    <xf numFmtId="0" fontId="2" fillId="4" borderId="1" xfId="0" applyFont="1" applyFill="1" applyBorder="1" applyAlignment="1">
      <alignment horizontal="center" wrapText="1"/>
    </xf>
    <xf numFmtId="0" fontId="4" fillId="0" borderId="11" xfId="0" applyFont="1" applyBorder="1"/>
    <xf numFmtId="0" fontId="2" fillId="5" borderId="3" xfId="0" applyFont="1" applyFill="1" applyBorder="1" applyAlignment="1">
      <alignment horizontal="center" wrapText="1"/>
    </xf>
    <xf numFmtId="0" fontId="4" fillId="0" borderId="4" xfId="0" applyFont="1" applyBorder="1"/>
    <xf numFmtId="0" fontId="2" fillId="5" borderId="3" xfId="0" applyFont="1" applyFill="1" applyBorder="1" applyAlignment="1">
      <alignment horizontal="right" wrapText="1"/>
    </xf>
    <xf numFmtId="0" fontId="2" fillId="7" borderId="5" xfId="0" applyFont="1" applyFill="1" applyBorder="1" applyAlignment="1">
      <alignment horizont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3" xfId="0" applyFont="1" applyBorder="1"/>
    <xf numFmtId="0" fontId="2" fillId="5" borderId="10" xfId="0" applyFont="1" applyFill="1" applyBorder="1" applyAlignment="1">
      <alignment horizontal="center" wrapText="1"/>
    </xf>
    <xf numFmtId="0" fontId="5" fillId="8" borderId="8" xfId="0" applyFont="1" applyFill="1" applyBorder="1" applyAlignment="1">
      <alignment horizontal="center" wrapText="1"/>
    </xf>
    <xf numFmtId="0" fontId="4" fillId="0" borderId="8" xfId="0" applyFont="1" applyBorder="1"/>
    <xf numFmtId="0" fontId="4" fillId="0" borderId="9" xfId="0" applyFont="1" applyBorder="1"/>
    <xf numFmtId="0" fontId="2" fillId="6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 wrapText="1"/>
    </xf>
    <xf numFmtId="0" fontId="4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r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V82"/>
  <sheetViews>
    <sheetView tabSelected="1" workbookViewId="0">
      <pane xSplit="2" ySplit="3" topLeftCell="DK55" activePane="bottomRight" state="frozen"/>
      <selection pane="topRight" activeCell="C1" sqref="C1"/>
      <selection pane="bottomLeft" activeCell="A4" sqref="A4"/>
      <selection pane="bottomRight" activeCell="DT47" sqref="DT47"/>
    </sheetView>
  </sheetViews>
  <sheetFormatPr defaultColWidth="14.42578125" defaultRowHeight="15.75" customHeight="1"/>
  <cols>
    <col min="1" max="1" width="7" customWidth="1"/>
    <col min="2" max="2" width="16.7109375" customWidth="1"/>
    <col min="3" max="3" width="7.7109375" customWidth="1"/>
    <col min="4" max="4" width="12.28515625" customWidth="1"/>
    <col min="5" max="5" width="7.7109375" customWidth="1"/>
    <col min="6" max="6" width="7" customWidth="1"/>
    <col min="7" max="8" width="5.42578125" customWidth="1"/>
    <col min="9" max="9" width="7.85546875" customWidth="1"/>
    <col min="10" max="10" width="7.5703125" customWidth="1"/>
    <col min="11" max="11" width="7" customWidth="1"/>
    <col min="12" max="12" width="7.5703125" customWidth="1"/>
    <col min="13" max="13" width="7" customWidth="1"/>
    <col min="14" max="14" width="6.7109375" customWidth="1"/>
    <col min="15" max="15" width="8.140625" customWidth="1"/>
    <col min="16" max="16" width="8.7109375" customWidth="1"/>
    <col min="17" max="17" width="8.5703125" customWidth="1"/>
    <col min="18" max="18" width="8" customWidth="1"/>
    <col min="19" max="19" width="7.42578125" customWidth="1"/>
    <col min="20" max="20" width="7.7109375" customWidth="1"/>
    <col min="21" max="21" width="8.7109375" customWidth="1"/>
    <col min="22" max="22" width="8.140625" customWidth="1"/>
    <col min="23" max="24" width="8" customWidth="1"/>
    <col min="25" max="25" width="8.28515625" customWidth="1"/>
    <col min="26" max="26" width="8.140625" customWidth="1"/>
    <col min="27" max="27" width="9.42578125" customWidth="1"/>
    <col min="28" max="28" width="7.85546875" customWidth="1"/>
    <col min="29" max="29" width="8.140625" customWidth="1"/>
    <col min="30" max="30" width="8" customWidth="1"/>
    <col min="31" max="31" width="10.140625" customWidth="1"/>
    <col min="32" max="32" width="8.5703125" customWidth="1"/>
    <col min="33" max="33" width="8" customWidth="1"/>
    <col min="34" max="34" width="8.140625" customWidth="1"/>
    <col min="35" max="35" width="8.5703125" customWidth="1"/>
    <col min="36" max="36" width="8.28515625" customWidth="1"/>
    <col min="37" max="37" width="7.7109375" customWidth="1"/>
    <col min="38" max="38" width="8.140625" customWidth="1"/>
    <col min="39" max="39" width="7.28515625" customWidth="1"/>
    <col min="40" max="40" width="7" customWidth="1"/>
    <col min="41" max="42" width="7.42578125" customWidth="1"/>
    <col min="43" max="43" width="7.5703125" customWidth="1"/>
    <col min="44" max="45" width="7.7109375" customWidth="1"/>
    <col min="46" max="46" width="8.140625" customWidth="1"/>
    <col min="47" max="47" width="6.85546875" customWidth="1"/>
    <col min="48" max="48" width="7.5703125" customWidth="1"/>
    <col min="49" max="49" width="8.140625" customWidth="1"/>
    <col min="50" max="50" width="7.7109375" customWidth="1"/>
    <col min="51" max="51" width="8.28515625" customWidth="1"/>
    <col min="52" max="52" width="9.140625" customWidth="1"/>
    <col min="53" max="53" width="8.28515625" customWidth="1"/>
    <col min="54" max="54" width="8" customWidth="1"/>
    <col min="55" max="55" width="8.7109375" customWidth="1"/>
    <col min="56" max="56" width="9" customWidth="1"/>
    <col min="57" max="57" width="8" customWidth="1"/>
    <col min="58" max="58" width="7.7109375" customWidth="1"/>
    <col min="59" max="59" width="7.42578125" customWidth="1"/>
    <col min="60" max="60" width="7" customWidth="1"/>
    <col min="61" max="61" width="8.140625" customWidth="1"/>
    <col min="62" max="62" width="8" customWidth="1"/>
    <col min="63" max="65" width="8.28515625" customWidth="1"/>
    <col min="66" max="66" width="8.42578125" customWidth="1"/>
    <col min="67" max="67" width="7.85546875" customWidth="1"/>
    <col min="68" max="68" width="7.7109375" customWidth="1"/>
    <col min="69" max="69" width="7.85546875" customWidth="1"/>
    <col min="70" max="70" width="6.85546875" customWidth="1"/>
    <col min="71" max="71" width="7.7109375" customWidth="1"/>
    <col min="72" max="72" width="7.140625" customWidth="1"/>
    <col min="73" max="73" width="7.28515625" customWidth="1"/>
    <col min="74" max="74" width="7.85546875" customWidth="1"/>
    <col min="75" max="75" width="8.140625" customWidth="1"/>
    <col min="76" max="76" width="7.42578125" customWidth="1"/>
    <col min="77" max="77" width="7.7109375" customWidth="1"/>
    <col min="78" max="79" width="8" customWidth="1"/>
    <col min="80" max="80" width="7" customWidth="1"/>
    <col min="81" max="81" width="7.7109375" customWidth="1"/>
    <col min="82" max="82" width="7.140625" customWidth="1"/>
    <col min="83" max="83" width="6.85546875" customWidth="1"/>
    <col min="84" max="84" width="6.140625" customWidth="1"/>
    <col min="85" max="85" width="6.42578125" customWidth="1"/>
    <col min="86" max="86" width="6.28515625" customWidth="1"/>
    <col min="87" max="87" width="7.7109375" customWidth="1"/>
    <col min="88" max="89" width="6.140625" customWidth="1"/>
    <col min="90" max="90" width="6.85546875" customWidth="1"/>
    <col min="91" max="91" width="8.140625" customWidth="1"/>
    <col min="92" max="92" width="8.42578125" customWidth="1"/>
    <col min="93" max="93" width="8.85546875" customWidth="1"/>
    <col min="94" max="94" width="8.42578125" customWidth="1"/>
    <col min="95" max="95" width="7.85546875" customWidth="1"/>
    <col min="96" max="96" width="8.7109375" customWidth="1"/>
    <col min="97" max="97" width="8.140625" customWidth="1"/>
    <col min="98" max="98" width="8" customWidth="1"/>
    <col min="99" max="99" width="8.85546875" customWidth="1"/>
    <col min="100" max="101" width="7.5703125" customWidth="1"/>
    <col min="102" max="102" width="6" customWidth="1"/>
    <col min="103" max="103" width="7.85546875" customWidth="1"/>
    <col min="104" max="104" width="7.28515625" customWidth="1"/>
    <col min="105" max="105" width="8.140625" customWidth="1"/>
    <col min="106" max="106" width="7.5703125" customWidth="1"/>
    <col min="107" max="107" width="6.85546875" customWidth="1"/>
    <col min="108" max="108" width="6.42578125" customWidth="1"/>
    <col min="109" max="109" width="7.28515625" customWidth="1"/>
    <col min="110" max="110" width="7.140625" customWidth="1"/>
    <col min="111" max="111" width="7.5703125" customWidth="1"/>
    <col min="112" max="112" width="7.42578125" customWidth="1"/>
    <col min="113" max="113" width="6.5703125" customWidth="1"/>
    <col min="114" max="114" width="8" customWidth="1"/>
    <col min="115" max="115" width="9" customWidth="1"/>
    <col min="116" max="116" width="10.7109375" customWidth="1"/>
    <col min="117" max="117" width="10.28515625" customWidth="1"/>
  </cols>
  <sheetData>
    <row r="1" spans="1:126">
      <c r="A1" s="147" t="s">
        <v>0</v>
      </c>
      <c r="B1" s="148" t="s">
        <v>1</v>
      </c>
      <c r="C1" s="149" t="s">
        <v>2</v>
      </c>
      <c r="D1" s="149" t="s">
        <v>3</v>
      </c>
      <c r="E1" s="135" t="s">
        <v>4</v>
      </c>
      <c r="F1" s="141"/>
      <c r="G1" s="141"/>
      <c r="H1" s="136"/>
      <c r="I1" s="135" t="s">
        <v>5</v>
      </c>
      <c r="J1" s="141"/>
      <c r="K1" s="141"/>
      <c r="L1" s="136"/>
      <c r="M1" s="135" t="s">
        <v>6</v>
      </c>
      <c r="N1" s="141"/>
      <c r="O1" s="141"/>
      <c r="P1" s="136"/>
      <c r="Q1" s="135" t="s">
        <v>7</v>
      </c>
      <c r="R1" s="141"/>
      <c r="S1" s="141"/>
      <c r="T1" s="136"/>
      <c r="U1" s="135" t="s">
        <v>8</v>
      </c>
      <c r="V1" s="141"/>
      <c r="W1" s="141"/>
      <c r="X1" s="136"/>
      <c r="Y1" s="135" t="s">
        <v>9</v>
      </c>
      <c r="Z1" s="141"/>
      <c r="AA1" s="136"/>
      <c r="AB1" s="135" t="s">
        <v>10</v>
      </c>
      <c r="AC1" s="141"/>
      <c r="AD1" s="141"/>
      <c r="AE1" s="136"/>
      <c r="AF1" s="135" t="s">
        <v>11</v>
      </c>
      <c r="AG1" s="141"/>
      <c r="AH1" s="141"/>
      <c r="AI1" s="136"/>
      <c r="AJ1" s="135" t="s">
        <v>12</v>
      </c>
      <c r="AK1" s="141"/>
      <c r="AL1" s="141"/>
      <c r="AM1" s="136"/>
      <c r="AN1" s="137" t="s">
        <v>13</v>
      </c>
      <c r="AO1" s="141"/>
      <c r="AP1" s="136"/>
      <c r="AQ1" s="135" t="s">
        <v>14</v>
      </c>
      <c r="AR1" s="141"/>
      <c r="AS1" s="141"/>
      <c r="AT1" s="136"/>
      <c r="AU1" s="135" t="s">
        <v>15</v>
      </c>
      <c r="AV1" s="141"/>
      <c r="AW1" s="141"/>
      <c r="AX1" s="136"/>
      <c r="AY1" s="137" t="s">
        <v>16</v>
      </c>
      <c r="AZ1" s="141"/>
      <c r="BA1" s="136"/>
      <c r="BB1" s="135" t="s">
        <v>17</v>
      </c>
      <c r="BC1" s="141"/>
      <c r="BD1" s="141"/>
      <c r="BE1" s="141"/>
      <c r="BF1" s="141"/>
      <c r="BG1" s="141"/>
      <c r="BH1" s="141"/>
      <c r="BI1" s="141"/>
      <c r="BJ1" s="141"/>
      <c r="BK1" s="136"/>
      <c r="BL1" s="135" t="s">
        <v>18</v>
      </c>
      <c r="BM1" s="141"/>
      <c r="BN1" s="141"/>
      <c r="BO1" s="141"/>
      <c r="BP1" s="141"/>
      <c r="BQ1" s="141"/>
      <c r="BR1" s="141"/>
      <c r="BS1" s="141"/>
      <c r="BT1" s="141"/>
      <c r="BU1" s="136"/>
      <c r="BV1" s="146" t="s">
        <v>19</v>
      </c>
      <c r="BW1" s="141"/>
      <c r="BX1" s="136"/>
      <c r="BY1" s="135" t="s">
        <v>20</v>
      </c>
      <c r="BZ1" s="136"/>
      <c r="CA1" s="137" t="s">
        <v>21</v>
      </c>
      <c r="CB1" s="136"/>
      <c r="CC1" s="137" t="s">
        <v>22</v>
      </c>
      <c r="CD1" s="136"/>
      <c r="CE1" s="137" t="s">
        <v>23</v>
      </c>
      <c r="CF1" s="136"/>
      <c r="CG1" s="137" t="s">
        <v>24</v>
      </c>
      <c r="CH1" s="136"/>
      <c r="CI1" s="137" t="s">
        <v>25</v>
      </c>
      <c r="CJ1" s="136"/>
      <c r="CK1" s="137" t="s">
        <v>26</v>
      </c>
      <c r="CL1" s="136"/>
      <c r="CM1" s="138" t="s">
        <v>27</v>
      </c>
      <c r="CN1" s="139"/>
      <c r="CO1" s="140"/>
      <c r="CP1" s="143" t="s">
        <v>28</v>
      </c>
      <c r="CQ1" s="144"/>
      <c r="CR1" s="145"/>
      <c r="CS1" s="135" t="s">
        <v>29</v>
      </c>
      <c r="CT1" s="141"/>
      <c r="CU1" s="136"/>
      <c r="CV1" s="135" t="s">
        <v>30</v>
      </c>
      <c r="CW1" s="141"/>
      <c r="CX1" s="136"/>
      <c r="CY1" s="135" t="s">
        <v>31</v>
      </c>
      <c r="CZ1" s="141"/>
      <c r="DA1" s="136"/>
      <c r="DB1" s="135" t="s">
        <v>32</v>
      </c>
      <c r="DC1" s="141"/>
      <c r="DD1" s="136"/>
      <c r="DE1" s="135" t="s">
        <v>33</v>
      </c>
      <c r="DF1" s="141"/>
      <c r="DG1" s="136"/>
      <c r="DH1" s="135" t="s">
        <v>34</v>
      </c>
      <c r="DI1" s="141"/>
      <c r="DJ1" s="136"/>
      <c r="DK1" s="137" t="s">
        <v>35</v>
      </c>
      <c r="DL1" s="141"/>
      <c r="DM1" s="136"/>
      <c r="DN1" s="1"/>
      <c r="DO1" s="142" t="s">
        <v>36</v>
      </c>
      <c r="DP1" s="136"/>
      <c r="DQ1" s="133" t="s">
        <v>37</v>
      </c>
      <c r="DR1" s="133" t="s">
        <v>38</v>
      </c>
      <c r="DS1" s="133" t="s">
        <v>39</v>
      </c>
      <c r="DT1" s="133" t="s">
        <v>40</v>
      </c>
      <c r="DU1" s="135" t="s">
        <v>41</v>
      </c>
      <c r="DV1" s="136"/>
    </row>
    <row r="2" spans="1:126" ht="75">
      <c r="A2" s="134"/>
      <c r="B2" s="134"/>
      <c r="C2" s="150"/>
      <c r="D2" s="150"/>
      <c r="E2" s="2" t="s">
        <v>42</v>
      </c>
      <c r="F2" s="2" t="s">
        <v>43</v>
      </c>
      <c r="G2" s="2" t="s">
        <v>44</v>
      </c>
      <c r="H2" s="2" t="s">
        <v>45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42</v>
      </c>
      <c r="N2" s="2" t="s">
        <v>43</v>
      </c>
      <c r="O2" s="2" t="s">
        <v>44</v>
      </c>
      <c r="P2" s="2" t="s">
        <v>45</v>
      </c>
      <c r="Q2" s="2" t="s">
        <v>42</v>
      </c>
      <c r="R2" s="2" t="s">
        <v>43</v>
      </c>
      <c r="S2" s="2" t="s">
        <v>44</v>
      </c>
      <c r="T2" s="2" t="s">
        <v>45</v>
      </c>
      <c r="U2" s="2" t="s">
        <v>42</v>
      </c>
      <c r="V2" s="2" t="s">
        <v>43</v>
      </c>
      <c r="W2" s="2" t="s">
        <v>44</v>
      </c>
      <c r="X2" s="2" t="s">
        <v>45</v>
      </c>
      <c r="Y2" s="2" t="s">
        <v>46</v>
      </c>
      <c r="Z2" s="2" t="s">
        <v>47</v>
      </c>
      <c r="AA2" s="2" t="s">
        <v>45</v>
      </c>
      <c r="AB2" s="2" t="s">
        <v>42</v>
      </c>
      <c r="AC2" s="2" t="s">
        <v>43</v>
      </c>
      <c r="AD2" s="2" t="s">
        <v>44</v>
      </c>
      <c r="AE2" s="2" t="s">
        <v>45</v>
      </c>
      <c r="AF2" s="2" t="s">
        <v>42</v>
      </c>
      <c r="AG2" s="2" t="s">
        <v>43</v>
      </c>
      <c r="AH2" s="3" t="s">
        <v>44</v>
      </c>
      <c r="AI2" s="2" t="s">
        <v>45</v>
      </c>
      <c r="AJ2" s="2" t="s">
        <v>42</v>
      </c>
      <c r="AK2" s="2" t="s">
        <v>43</v>
      </c>
      <c r="AL2" s="3" t="s">
        <v>44</v>
      </c>
      <c r="AM2" s="2" t="s">
        <v>45</v>
      </c>
      <c r="AN2" s="2" t="s">
        <v>46</v>
      </c>
      <c r="AO2" s="2" t="s">
        <v>47</v>
      </c>
      <c r="AP2" s="2" t="s">
        <v>45</v>
      </c>
      <c r="AQ2" s="2" t="s">
        <v>42</v>
      </c>
      <c r="AR2" s="2" t="s">
        <v>43</v>
      </c>
      <c r="AS2" s="3" t="s">
        <v>44</v>
      </c>
      <c r="AT2" s="2" t="s">
        <v>45</v>
      </c>
      <c r="AU2" s="2" t="s">
        <v>42</v>
      </c>
      <c r="AV2" s="2" t="s">
        <v>43</v>
      </c>
      <c r="AW2" s="3" t="s">
        <v>44</v>
      </c>
      <c r="AX2" s="2" t="s">
        <v>45</v>
      </c>
      <c r="AY2" s="2" t="s">
        <v>46</v>
      </c>
      <c r="AZ2" s="2" t="s">
        <v>47</v>
      </c>
      <c r="BA2" s="2" t="s">
        <v>45</v>
      </c>
      <c r="BB2" s="2" t="s">
        <v>48</v>
      </c>
      <c r="BC2" s="3" t="s">
        <v>49</v>
      </c>
      <c r="BD2" s="4" t="s">
        <v>50</v>
      </c>
      <c r="BE2" s="3" t="s">
        <v>51</v>
      </c>
      <c r="BF2" s="4" t="s">
        <v>52</v>
      </c>
      <c r="BG2" s="3" t="s">
        <v>53</v>
      </c>
      <c r="BH2" s="2" t="s">
        <v>45</v>
      </c>
      <c r="BI2" s="2" t="s">
        <v>43</v>
      </c>
      <c r="BJ2" s="3" t="s">
        <v>44</v>
      </c>
      <c r="BK2" s="2" t="s">
        <v>45</v>
      </c>
      <c r="BL2" s="4" t="s">
        <v>48</v>
      </c>
      <c r="BM2" s="3" t="s">
        <v>49</v>
      </c>
      <c r="BN2" s="4" t="s">
        <v>50</v>
      </c>
      <c r="BO2" s="3" t="s">
        <v>51</v>
      </c>
      <c r="BP2" s="4" t="s">
        <v>52</v>
      </c>
      <c r="BQ2" s="3" t="s">
        <v>53</v>
      </c>
      <c r="BR2" s="2" t="s">
        <v>45</v>
      </c>
      <c r="BS2" s="2" t="s">
        <v>43</v>
      </c>
      <c r="BT2" s="3" t="s">
        <v>44</v>
      </c>
      <c r="BU2" s="2" t="s">
        <v>45</v>
      </c>
      <c r="BV2" s="2" t="s">
        <v>46</v>
      </c>
      <c r="BW2" s="2" t="s">
        <v>47</v>
      </c>
      <c r="BX2" s="2" t="s">
        <v>45</v>
      </c>
      <c r="BY2" s="2" t="s">
        <v>46</v>
      </c>
      <c r="BZ2" s="3" t="s">
        <v>47</v>
      </c>
      <c r="CA2" s="2" t="s">
        <v>46</v>
      </c>
      <c r="CB2" s="3" t="s">
        <v>47</v>
      </c>
      <c r="CC2" s="2" t="s">
        <v>46</v>
      </c>
      <c r="CD2" s="3" t="s">
        <v>47</v>
      </c>
      <c r="CE2" s="2" t="s">
        <v>46</v>
      </c>
      <c r="CF2" s="3" t="s">
        <v>47</v>
      </c>
      <c r="CG2" s="2" t="s">
        <v>46</v>
      </c>
      <c r="CH2" s="3" t="s">
        <v>47</v>
      </c>
      <c r="CI2" s="2" t="s">
        <v>46</v>
      </c>
      <c r="CJ2" s="3" t="s">
        <v>47</v>
      </c>
      <c r="CK2" s="2" t="s">
        <v>46</v>
      </c>
      <c r="CL2" s="3" t="s">
        <v>47</v>
      </c>
      <c r="CM2" s="5" t="s">
        <v>43</v>
      </c>
      <c r="CN2" s="5" t="s">
        <v>44</v>
      </c>
      <c r="CO2" s="6" t="s">
        <v>54</v>
      </c>
      <c r="CP2" s="7" t="s">
        <v>46</v>
      </c>
      <c r="CQ2" s="7" t="s">
        <v>47</v>
      </c>
      <c r="CR2" s="8" t="s">
        <v>45</v>
      </c>
      <c r="CS2" s="2" t="s">
        <v>46</v>
      </c>
      <c r="CT2" s="2" t="s">
        <v>47</v>
      </c>
      <c r="CU2" s="2" t="s">
        <v>45</v>
      </c>
      <c r="CV2" s="2" t="s">
        <v>46</v>
      </c>
      <c r="CW2" s="2" t="s">
        <v>47</v>
      </c>
      <c r="CX2" s="2" t="s">
        <v>45</v>
      </c>
      <c r="CY2" s="2" t="s">
        <v>46</v>
      </c>
      <c r="CZ2" s="2" t="s">
        <v>47</v>
      </c>
      <c r="DA2" s="2" t="s">
        <v>45</v>
      </c>
      <c r="DB2" s="2" t="s">
        <v>46</v>
      </c>
      <c r="DC2" s="2" t="s">
        <v>47</v>
      </c>
      <c r="DD2" s="2" t="s">
        <v>45</v>
      </c>
      <c r="DE2" s="2" t="s">
        <v>46</v>
      </c>
      <c r="DF2" s="2" t="s">
        <v>47</v>
      </c>
      <c r="DG2" s="2" t="s">
        <v>45</v>
      </c>
      <c r="DH2" s="2" t="s">
        <v>46</v>
      </c>
      <c r="DI2" s="2" t="s">
        <v>47</v>
      </c>
      <c r="DJ2" s="2" t="s">
        <v>45</v>
      </c>
      <c r="DK2" s="2" t="s">
        <v>46</v>
      </c>
      <c r="DL2" s="2" t="s">
        <v>47</v>
      </c>
      <c r="DM2" s="2" t="s">
        <v>45</v>
      </c>
      <c r="DN2" s="9"/>
      <c r="DO2" s="4" t="s">
        <v>46</v>
      </c>
      <c r="DP2" s="2" t="s">
        <v>55</v>
      </c>
      <c r="DQ2" s="134"/>
      <c r="DR2" s="134"/>
      <c r="DS2" s="134"/>
      <c r="DT2" s="134"/>
      <c r="DU2" s="2" t="s">
        <v>46</v>
      </c>
      <c r="DV2" s="2" t="s">
        <v>55</v>
      </c>
    </row>
    <row r="3" spans="1:126">
      <c r="A3" s="10">
        <v>1</v>
      </c>
      <c r="B3" s="11" t="s">
        <v>56</v>
      </c>
      <c r="C3" s="12" t="s">
        <v>57</v>
      </c>
      <c r="D3" s="13" t="s">
        <v>58</v>
      </c>
      <c r="E3" s="12">
        <v>2</v>
      </c>
      <c r="F3" s="12">
        <v>0</v>
      </c>
      <c r="G3" s="12">
        <v>0</v>
      </c>
      <c r="H3" s="14">
        <f t="shared" ref="H3:H54" si="0">(F3+G3)</f>
        <v>0</v>
      </c>
      <c r="I3" s="12">
        <v>2</v>
      </c>
      <c r="J3" s="12">
        <v>53</v>
      </c>
      <c r="K3" s="12">
        <v>36</v>
      </c>
      <c r="L3" s="14">
        <f t="shared" ref="L3:L63" si="1">(J3+K3)</f>
        <v>89</v>
      </c>
      <c r="M3" s="15">
        <v>2</v>
      </c>
      <c r="N3" s="15">
        <v>47</v>
      </c>
      <c r="O3" s="15">
        <v>42</v>
      </c>
      <c r="P3" s="14">
        <f t="shared" ref="P3:P63" si="2">(N3+O3)</f>
        <v>89</v>
      </c>
      <c r="Q3" s="16">
        <v>2</v>
      </c>
      <c r="R3" s="16">
        <v>51</v>
      </c>
      <c r="S3" s="12">
        <v>40</v>
      </c>
      <c r="T3" s="14">
        <f t="shared" ref="T3:T11" si="3">(R3+S3)</f>
        <v>91</v>
      </c>
      <c r="U3" s="12">
        <v>2</v>
      </c>
      <c r="V3" s="12">
        <v>51</v>
      </c>
      <c r="W3" s="12">
        <v>35</v>
      </c>
      <c r="X3" s="14">
        <f t="shared" ref="X3:X63" si="4">(V3+W3)</f>
        <v>86</v>
      </c>
      <c r="Y3" s="17">
        <f t="shared" ref="Y3:Z3" si="5">(F3+J3+N3+R3+V3)</f>
        <v>202</v>
      </c>
      <c r="Z3" s="18">
        <f t="shared" si="5"/>
        <v>153</v>
      </c>
      <c r="AA3" s="14">
        <f t="shared" ref="AA3:AA66" si="6">(Y3+Z3)</f>
        <v>355</v>
      </c>
      <c r="AB3" s="15">
        <v>2</v>
      </c>
      <c r="AC3" s="15">
        <v>48</v>
      </c>
      <c r="AD3" s="15">
        <v>41</v>
      </c>
      <c r="AE3" s="14">
        <f t="shared" ref="AE3:AE63" si="7">(AC3+AD3)</f>
        <v>89</v>
      </c>
      <c r="AF3" s="12">
        <v>2</v>
      </c>
      <c r="AG3" s="12">
        <v>54</v>
      </c>
      <c r="AH3" s="12">
        <v>37</v>
      </c>
      <c r="AI3" s="14">
        <f t="shared" ref="AI3:AI63" si="8">(AG3+AH3)</f>
        <v>91</v>
      </c>
      <c r="AJ3" s="12">
        <v>2</v>
      </c>
      <c r="AK3" s="12">
        <v>52</v>
      </c>
      <c r="AL3" s="12">
        <v>41</v>
      </c>
      <c r="AM3" s="14">
        <f t="shared" ref="AM3:AM63" si="9">(AK3+AL3)</f>
        <v>93</v>
      </c>
      <c r="AN3" s="17">
        <f t="shared" ref="AN3:AO3" si="10">(AC3+AG3+AK3)</f>
        <v>154</v>
      </c>
      <c r="AO3" s="18">
        <f t="shared" si="10"/>
        <v>119</v>
      </c>
      <c r="AP3" s="14">
        <f t="shared" ref="AP3:AP66" si="11">(AN3+AO3)</f>
        <v>273</v>
      </c>
      <c r="AQ3" s="15">
        <v>2</v>
      </c>
      <c r="AR3" s="15">
        <v>54</v>
      </c>
      <c r="AS3" s="15">
        <v>43</v>
      </c>
      <c r="AT3" s="14">
        <f t="shared" ref="AT3:AT64" si="12">(AR3+AS3)</f>
        <v>97</v>
      </c>
      <c r="AU3" s="12">
        <v>2</v>
      </c>
      <c r="AV3" s="12">
        <v>74</v>
      </c>
      <c r="AW3" s="12">
        <v>50</v>
      </c>
      <c r="AX3" s="14">
        <f t="shared" ref="AX3:AX66" si="13">(AV3+AW3)</f>
        <v>124</v>
      </c>
      <c r="AY3" s="17">
        <f t="shared" ref="AY3:AZ3" si="14">(AR3+AV3)</f>
        <v>128</v>
      </c>
      <c r="AZ3" s="18">
        <f t="shared" si="14"/>
        <v>93</v>
      </c>
      <c r="BA3" s="14">
        <f t="shared" ref="BA3:BA66" si="15">(AY3+AZ3)</f>
        <v>221</v>
      </c>
      <c r="BB3" s="12">
        <v>1</v>
      </c>
      <c r="BC3" s="12">
        <v>0</v>
      </c>
      <c r="BD3" s="12">
        <v>0</v>
      </c>
      <c r="BE3" s="12">
        <v>0</v>
      </c>
      <c r="BF3" s="12">
        <v>1</v>
      </c>
      <c r="BG3" s="12">
        <v>0</v>
      </c>
      <c r="BH3" s="19">
        <f t="shared" ref="BH3:BH4" si="16">(BC3+BE3+BG3)</f>
        <v>0</v>
      </c>
      <c r="BI3" s="12">
        <v>0</v>
      </c>
      <c r="BJ3" s="12">
        <v>0</v>
      </c>
      <c r="BK3" s="19">
        <f t="shared" ref="BK3:BK4" si="17">(BI3+BJ3)</f>
        <v>0</v>
      </c>
      <c r="BL3" s="12">
        <v>1</v>
      </c>
      <c r="BM3" s="12">
        <v>34</v>
      </c>
      <c r="BN3" s="12">
        <v>0</v>
      </c>
      <c r="BO3" s="12">
        <v>0</v>
      </c>
      <c r="BP3" s="12">
        <v>1</v>
      </c>
      <c r="BQ3" s="12">
        <v>25</v>
      </c>
      <c r="BR3" s="19">
        <f t="shared" ref="BR3:BR4" si="18">SUM(BM3+BO3+BQ3)</f>
        <v>59</v>
      </c>
      <c r="BS3" s="12">
        <v>30</v>
      </c>
      <c r="BT3" s="12">
        <v>29</v>
      </c>
      <c r="BU3" s="19">
        <f t="shared" ref="BU3:BU4" si="19">(BS3+BT3)</f>
        <v>59</v>
      </c>
      <c r="BV3" s="17">
        <f t="shared" ref="BV3:BW3" si="20">(BI3+BS3)</f>
        <v>30</v>
      </c>
      <c r="BW3" s="18">
        <f t="shared" si="20"/>
        <v>29</v>
      </c>
      <c r="BX3" s="14">
        <f t="shared" ref="BX3:BX4" si="21">(BV3+BW3)</f>
        <v>59</v>
      </c>
      <c r="BY3" s="12">
        <v>298</v>
      </c>
      <c r="BZ3" s="12">
        <v>241</v>
      </c>
      <c r="CA3" s="12">
        <v>104</v>
      </c>
      <c r="CB3" s="12">
        <v>72</v>
      </c>
      <c r="CC3" s="12">
        <v>17</v>
      </c>
      <c r="CD3" s="12">
        <v>19</v>
      </c>
      <c r="CE3" s="12">
        <v>0</v>
      </c>
      <c r="CF3" s="12">
        <v>0</v>
      </c>
      <c r="CG3" s="12">
        <v>47</v>
      </c>
      <c r="CH3" s="12">
        <v>22</v>
      </c>
      <c r="CI3" s="12">
        <v>48</v>
      </c>
      <c r="CJ3" s="12">
        <v>40</v>
      </c>
      <c r="CK3" s="12">
        <v>0</v>
      </c>
      <c r="CL3" s="12">
        <v>0</v>
      </c>
      <c r="CM3" s="20">
        <f t="shared" ref="CM3:CN3" si="22">(BY3+CA3+CC3+CE3+CG3+CI3+CK3)</f>
        <v>514</v>
      </c>
      <c r="CN3" s="20">
        <f t="shared" si="22"/>
        <v>394</v>
      </c>
      <c r="CO3" s="21">
        <f t="shared" ref="CO3:CO66" si="23">(CM3+CN3)</f>
        <v>908</v>
      </c>
      <c r="CP3" s="22">
        <f t="shared" ref="CP3:CQ3" si="24">(Y3+AN3+AY3+BI3+BS3)</f>
        <v>514</v>
      </c>
      <c r="CQ3" s="22">
        <f t="shared" si="24"/>
        <v>394</v>
      </c>
      <c r="CR3" s="23">
        <f t="shared" ref="CR3:CR66" si="25">(CP3+CQ3)</f>
        <v>908</v>
      </c>
      <c r="CS3" s="12">
        <v>248</v>
      </c>
      <c r="CT3" s="12">
        <v>203</v>
      </c>
      <c r="CU3" s="24">
        <f t="shared" ref="CU3:CU34" si="26">(CS3+CT3)</f>
        <v>451</v>
      </c>
      <c r="CV3" s="12">
        <v>3</v>
      </c>
      <c r="CW3" s="12">
        <v>6</v>
      </c>
      <c r="CX3" s="24">
        <f t="shared" ref="CX3:CX63" si="27">(CV3+CW3)</f>
        <v>9</v>
      </c>
      <c r="CY3" s="12">
        <v>15</v>
      </c>
      <c r="CZ3" s="12">
        <v>13</v>
      </c>
      <c r="DA3" s="24">
        <f t="shared" ref="DA3:DA60" si="28">(CY3+CZ3)</f>
        <v>28</v>
      </c>
      <c r="DB3" s="12">
        <v>22</v>
      </c>
      <c r="DC3" s="12">
        <v>19</v>
      </c>
      <c r="DD3" s="24">
        <f t="shared" ref="DD3:DD63" si="29">(DB3+DC3)</f>
        <v>41</v>
      </c>
      <c r="DE3" s="12">
        <v>226</v>
      </c>
      <c r="DF3" s="12">
        <v>153</v>
      </c>
      <c r="DG3" s="24">
        <f t="shared" ref="DG3:DG63" si="30">(DE3+DF3)</f>
        <v>379</v>
      </c>
      <c r="DH3" s="15">
        <v>0</v>
      </c>
      <c r="DI3" s="15">
        <v>0</v>
      </c>
      <c r="DJ3" s="24">
        <f t="shared" ref="DJ3:DJ63" si="31">(DH3+DI3)</f>
        <v>0</v>
      </c>
      <c r="DK3" s="25">
        <f t="shared" ref="DK3:DL3" si="32">(CS3+CV3+CY3+DB3+DE3+DH3)</f>
        <v>514</v>
      </c>
      <c r="DL3" s="26">
        <f t="shared" si="32"/>
        <v>394</v>
      </c>
      <c r="DM3" s="14">
        <f t="shared" ref="DM3:DM66" si="33">(DK3+DL3)</f>
        <v>908</v>
      </c>
      <c r="DN3" s="27"/>
      <c r="DO3" s="28">
        <f t="shared" ref="DO3:DP3" si="34">SUM(CP3-DK3)</f>
        <v>0</v>
      </c>
      <c r="DP3" s="28">
        <f t="shared" si="34"/>
        <v>0</v>
      </c>
      <c r="DQ3" s="29">
        <f t="shared" ref="DQ3:DQ66" si="35">SUM(CR3)</f>
        <v>908</v>
      </c>
      <c r="DR3" s="29">
        <f t="shared" ref="DR3:DR66" si="36">SUM(CO3)</f>
        <v>908</v>
      </c>
      <c r="DS3" s="18">
        <f t="shared" ref="DS3:DS63" si="37">SUM(CO3-CR3)</f>
        <v>0</v>
      </c>
      <c r="DT3" s="18">
        <f t="shared" ref="DT3:DT63" si="38">SUM(CO3-DM3)</f>
        <v>0</v>
      </c>
      <c r="DU3" s="28">
        <f t="shared" ref="DU3:DV3" si="39">SUM(CM3-CP3)</f>
        <v>0</v>
      </c>
      <c r="DV3" s="28">
        <f t="shared" si="39"/>
        <v>0</v>
      </c>
    </row>
    <row r="4" spans="1:126">
      <c r="A4" s="30">
        <v>2</v>
      </c>
      <c r="B4" s="31" t="s">
        <v>59</v>
      </c>
      <c r="C4" s="32" t="s">
        <v>57</v>
      </c>
      <c r="D4" s="33" t="s">
        <v>58</v>
      </c>
      <c r="E4" s="12">
        <v>1</v>
      </c>
      <c r="F4" s="12">
        <v>0</v>
      </c>
      <c r="G4" s="12">
        <v>0</v>
      </c>
      <c r="H4" s="34">
        <f t="shared" si="0"/>
        <v>0</v>
      </c>
      <c r="I4" s="12">
        <v>1</v>
      </c>
      <c r="J4" s="12">
        <v>26</v>
      </c>
      <c r="K4" s="12">
        <v>15</v>
      </c>
      <c r="L4" s="34">
        <f t="shared" si="1"/>
        <v>41</v>
      </c>
      <c r="M4" s="15">
        <v>1</v>
      </c>
      <c r="N4" s="15">
        <v>19</v>
      </c>
      <c r="O4" s="15">
        <v>20</v>
      </c>
      <c r="P4" s="34">
        <f t="shared" si="2"/>
        <v>39</v>
      </c>
      <c r="Q4" s="15">
        <v>1</v>
      </c>
      <c r="R4" s="15">
        <v>18</v>
      </c>
      <c r="S4" s="15">
        <v>22</v>
      </c>
      <c r="T4" s="34">
        <f t="shared" si="3"/>
        <v>40</v>
      </c>
      <c r="U4" s="15">
        <v>1</v>
      </c>
      <c r="V4" s="35">
        <v>18</v>
      </c>
      <c r="W4" s="35">
        <v>20</v>
      </c>
      <c r="X4" s="34">
        <f t="shared" si="4"/>
        <v>38</v>
      </c>
      <c r="Y4" s="36">
        <f t="shared" ref="Y4:Z4" si="40">(F4+J4+N4+R4+V4)</f>
        <v>81</v>
      </c>
      <c r="Z4" s="37">
        <f t="shared" si="40"/>
        <v>77</v>
      </c>
      <c r="AA4" s="34">
        <f t="shared" si="6"/>
        <v>158</v>
      </c>
      <c r="AB4" s="15">
        <v>1</v>
      </c>
      <c r="AC4" s="35">
        <v>22</v>
      </c>
      <c r="AD4" s="35">
        <v>19</v>
      </c>
      <c r="AE4" s="34">
        <f t="shared" si="7"/>
        <v>41</v>
      </c>
      <c r="AF4" s="15">
        <v>1</v>
      </c>
      <c r="AG4" s="35">
        <v>21</v>
      </c>
      <c r="AH4" s="35">
        <v>26</v>
      </c>
      <c r="AI4" s="34">
        <f t="shared" si="8"/>
        <v>47</v>
      </c>
      <c r="AJ4" s="15">
        <v>1</v>
      </c>
      <c r="AK4" s="35">
        <v>21</v>
      </c>
      <c r="AL4" s="35">
        <v>21</v>
      </c>
      <c r="AM4" s="34">
        <f t="shared" si="9"/>
        <v>42</v>
      </c>
      <c r="AN4" s="36">
        <f t="shared" ref="AN4:AO4" si="41">(AC4+AG4+AK4)</f>
        <v>64</v>
      </c>
      <c r="AO4" s="37">
        <f t="shared" si="41"/>
        <v>66</v>
      </c>
      <c r="AP4" s="34">
        <f t="shared" si="11"/>
        <v>130</v>
      </c>
      <c r="AQ4" s="15">
        <v>1</v>
      </c>
      <c r="AR4" s="35">
        <v>23</v>
      </c>
      <c r="AS4" s="35">
        <v>19</v>
      </c>
      <c r="AT4" s="34">
        <f t="shared" si="12"/>
        <v>42</v>
      </c>
      <c r="AU4" s="15">
        <v>1</v>
      </c>
      <c r="AV4" s="35">
        <v>19</v>
      </c>
      <c r="AW4" s="35">
        <v>26</v>
      </c>
      <c r="AX4" s="34">
        <f t="shared" si="13"/>
        <v>45</v>
      </c>
      <c r="AY4" s="36">
        <f t="shared" ref="AY4:AZ4" si="42">(AR4+AV4)</f>
        <v>42</v>
      </c>
      <c r="AZ4" s="37">
        <f t="shared" si="42"/>
        <v>45</v>
      </c>
      <c r="BA4" s="34">
        <f t="shared" si="15"/>
        <v>87</v>
      </c>
      <c r="BB4" s="12">
        <v>1</v>
      </c>
      <c r="BC4" s="12">
        <v>2</v>
      </c>
      <c r="BD4" s="12">
        <v>0</v>
      </c>
      <c r="BE4" s="12">
        <v>0</v>
      </c>
      <c r="BF4" s="12">
        <v>0</v>
      </c>
      <c r="BG4" s="12">
        <v>0</v>
      </c>
      <c r="BH4" s="38">
        <f t="shared" si="16"/>
        <v>2</v>
      </c>
      <c r="BI4" s="12">
        <v>0</v>
      </c>
      <c r="BJ4" s="12">
        <v>2</v>
      </c>
      <c r="BK4" s="38">
        <f t="shared" si="17"/>
        <v>2</v>
      </c>
      <c r="BL4" s="12">
        <v>1</v>
      </c>
      <c r="BM4" s="12">
        <v>34</v>
      </c>
      <c r="BN4" s="12">
        <v>0</v>
      </c>
      <c r="BO4" s="12">
        <v>0</v>
      </c>
      <c r="BP4" s="12">
        <v>0</v>
      </c>
      <c r="BQ4" s="12">
        <v>0</v>
      </c>
      <c r="BR4" s="38">
        <f t="shared" si="18"/>
        <v>34</v>
      </c>
      <c r="BS4" s="15">
        <v>23</v>
      </c>
      <c r="BT4" s="15">
        <v>11</v>
      </c>
      <c r="BU4" s="38">
        <f t="shared" si="19"/>
        <v>34</v>
      </c>
      <c r="BV4" s="36">
        <f t="shared" ref="BV4:BW4" si="43">(BI4+BS4)</f>
        <v>23</v>
      </c>
      <c r="BW4" s="37">
        <f t="shared" si="43"/>
        <v>13</v>
      </c>
      <c r="BX4" s="34">
        <f t="shared" si="21"/>
        <v>36</v>
      </c>
      <c r="BY4" s="15">
        <v>102</v>
      </c>
      <c r="BZ4" s="15">
        <v>97</v>
      </c>
      <c r="CA4" s="15">
        <v>42</v>
      </c>
      <c r="CB4" s="15">
        <v>31</v>
      </c>
      <c r="CC4" s="15">
        <v>9</v>
      </c>
      <c r="CD4" s="15">
        <v>13</v>
      </c>
      <c r="CE4" s="15">
        <v>1</v>
      </c>
      <c r="CF4" s="15">
        <v>1</v>
      </c>
      <c r="CG4" s="15">
        <v>41</v>
      </c>
      <c r="CH4" s="15">
        <v>44</v>
      </c>
      <c r="CI4" s="15">
        <v>12</v>
      </c>
      <c r="CJ4" s="15">
        <v>13</v>
      </c>
      <c r="CK4" s="15">
        <v>3</v>
      </c>
      <c r="CL4" s="15">
        <v>2</v>
      </c>
      <c r="CM4" s="39">
        <f t="shared" ref="CM4:CN4" si="44">(BY4+CA4+CC4+CE4+CG4+CI4+CK4)</f>
        <v>210</v>
      </c>
      <c r="CN4" s="39">
        <f t="shared" si="44"/>
        <v>201</v>
      </c>
      <c r="CO4" s="40">
        <f t="shared" si="23"/>
        <v>411</v>
      </c>
      <c r="CP4" s="39">
        <f t="shared" ref="CP4:CQ4" si="45">(Y4+AN4+AY4+BI4+BS4)</f>
        <v>210</v>
      </c>
      <c r="CQ4" s="39">
        <f t="shared" si="45"/>
        <v>201</v>
      </c>
      <c r="CR4" s="41">
        <f t="shared" si="25"/>
        <v>411</v>
      </c>
      <c r="CS4" s="35">
        <v>127</v>
      </c>
      <c r="CT4" s="35">
        <v>132</v>
      </c>
      <c r="CU4" s="42">
        <f t="shared" si="26"/>
        <v>259</v>
      </c>
      <c r="CV4" s="43">
        <v>1</v>
      </c>
      <c r="CW4" s="43">
        <v>5</v>
      </c>
      <c r="CX4" s="42">
        <f t="shared" si="27"/>
        <v>6</v>
      </c>
      <c r="CY4" s="35">
        <v>11</v>
      </c>
      <c r="CZ4" s="35">
        <v>2</v>
      </c>
      <c r="DA4" s="42">
        <f t="shared" si="28"/>
        <v>13</v>
      </c>
      <c r="DB4" s="35">
        <v>4</v>
      </c>
      <c r="DC4" s="35">
        <v>1</v>
      </c>
      <c r="DD4" s="42">
        <f t="shared" si="29"/>
        <v>5</v>
      </c>
      <c r="DE4" s="35">
        <v>67</v>
      </c>
      <c r="DF4" s="35">
        <v>61</v>
      </c>
      <c r="DG4" s="42">
        <f t="shared" si="30"/>
        <v>128</v>
      </c>
      <c r="DH4" s="15">
        <v>0</v>
      </c>
      <c r="DI4" s="15">
        <v>0</v>
      </c>
      <c r="DJ4" s="42">
        <f t="shared" si="31"/>
        <v>0</v>
      </c>
      <c r="DK4" s="44">
        <f t="shared" ref="DK4:DL4" si="46">(CS4+CV4+CY4+DB4+DE4+DH4)</f>
        <v>210</v>
      </c>
      <c r="DL4" s="45">
        <f t="shared" si="46"/>
        <v>201</v>
      </c>
      <c r="DM4" s="34">
        <f t="shared" si="33"/>
        <v>411</v>
      </c>
      <c r="DN4" s="46"/>
      <c r="DO4" s="47">
        <f t="shared" ref="DO4:DP4" si="47">SUM(CP4-DK4)</f>
        <v>0</v>
      </c>
      <c r="DP4" s="47">
        <f t="shared" si="47"/>
        <v>0</v>
      </c>
      <c r="DQ4" s="48">
        <f t="shared" si="35"/>
        <v>411</v>
      </c>
      <c r="DR4" s="48">
        <f t="shared" si="36"/>
        <v>411</v>
      </c>
      <c r="DS4" s="37">
        <f t="shared" si="37"/>
        <v>0</v>
      </c>
      <c r="DT4" s="37">
        <f t="shared" si="38"/>
        <v>0</v>
      </c>
      <c r="DU4" s="47">
        <f t="shared" ref="DU4:DV4" si="48">SUM(CM4-CP4)</f>
        <v>0</v>
      </c>
      <c r="DV4" s="47">
        <f t="shared" si="48"/>
        <v>0</v>
      </c>
    </row>
    <row r="5" spans="1:126">
      <c r="A5" s="10">
        <v>3</v>
      </c>
      <c r="B5" s="11" t="s">
        <v>60</v>
      </c>
      <c r="C5" s="12" t="s">
        <v>57</v>
      </c>
      <c r="D5" s="13" t="s">
        <v>58</v>
      </c>
      <c r="E5" s="12">
        <v>1</v>
      </c>
      <c r="F5" s="12">
        <v>0</v>
      </c>
      <c r="G5" s="12">
        <v>0</v>
      </c>
      <c r="H5" s="14">
        <f t="shared" si="0"/>
        <v>0</v>
      </c>
      <c r="I5" s="12">
        <v>1</v>
      </c>
      <c r="J5" s="12">
        <v>17</v>
      </c>
      <c r="K5" s="12">
        <v>11</v>
      </c>
      <c r="L5" s="14">
        <f t="shared" si="1"/>
        <v>28</v>
      </c>
      <c r="M5" s="16">
        <v>1</v>
      </c>
      <c r="N5" s="35">
        <v>17</v>
      </c>
      <c r="O5" s="35">
        <v>17</v>
      </c>
      <c r="P5" s="14">
        <f t="shared" si="2"/>
        <v>34</v>
      </c>
      <c r="Q5" s="16">
        <v>1</v>
      </c>
      <c r="R5" s="16">
        <v>18</v>
      </c>
      <c r="S5" s="49">
        <v>18</v>
      </c>
      <c r="T5" s="14">
        <f t="shared" si="3"/>
        <v>36</v>
      </c>
      <c r="U5" s="16">
        <v>1</v>
      </c>
      <c r="V5" s="49">
        <v>20</v>
      </c>
      <c r="W5" s="49">
        <v>17</v>
      </c>
      <c r="X5" s="14">
        <f t="shared" si="4"/>
        <v>37</v>
      </c>
      <c r="Y5" s="17">
        <f t="shared" ref="Y5:Z5" si="49">(F5+J5+N5+R5+V5)</f>
        <v>72</v>
      </c>
      <c r="Z5" s="18">
        <f t="shared" si="49"/>
        <v>63</v>
      </c>
      <c r="AA5" s="14">
        <f t="shared" si="6"/>
        <v>135</v>
      </c>
      <c r="AB5" s="16">
        <v>1</v>
      </c>
      <c r="AC5" s="49">
        <v>29</v>
      </c>
      <c r="AD5" s="49">
        <v>12</v>
      </c>
      <c r="AE5" s="14">
        <f t="shared" si="7"/>
        <v>41</v>
      </c>
      <c r="AF5" s="16">
        <v>1</v>
      </c>
      <c r="AG5" s="49">
        <v>11</v>
      </c>
      <c r="AH5" s="49">
        <v>16</v>
      </c>
      <c r="AI5" s="14">
        <f t="shared" si="8"/>
        <v>27</v>
      </c>
      <c r="AJ5" s="16">
        <v>1</v>
      </c>
      <c r="AK5" s="49">
        <v>18</v>
      </c>
      <c r="AL5" s="49">
        <v>10</v>
      </c>
      <c r="AM5" s="14">
        <f t="shared" si="9"/>
        <v>28</v>
      </c>
      <c r="AN5" s="17">
        <f t="shared" ref="AN5:AO5" si="50">(AC5+AG5+AK5)</f>
        <v>58</v>
      </c>
      <c r="AO5" s="18">
        <f t="shared" si="50"/>
        <v>38</v>
      </c>
      <c r="AP5" s="14">
        <f t="shared" si="11"/>
        <v>96</v>
      </c>
      <c r="AQ5" s="16">
        <v>1</v>
      </c>
      <c r="AR5" s="49">
        <v>16</v>
      </c>
      <c r="AS5" s="49">
        <v>22</v>
      </c>
      <c r="AT5" s="14">
        <f t="shared" si="12"/>
        <v>38</v>
      </c>
      <c r="AU5" s="16">
        <v>1</v>
      </c>
      <c r="AV5" s="16">
        <v>13</v>
      </c>
      <c r="AW5" s="16">
        <v>11</v>
      </c>
      <c r="AX5" s="14">
        <f t="shared" si="13"/>
        <v>24</v>
      </c>
      <c r="AY5" s="17">
        <f t="shared" ref="AY5:AZ5" si="51">(AR5+AV5)</f>
        <v>29</v>
      </c>
      <c r="AZ5" s="18">
        <f t="shared" si="51"/>
        <v>33</v>
      </c>
      <c r="BA5" s="14">
        <f t="shared" si="15"/>
        <v>62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50">
        <v>0</v>
      </c>
      <c r="BH5" s="19">
        <v>0</v>
      </c>
      <c r="BI5" s="12">
        <v>0</v>
      </c>
      <c r="BJ5" s="12">
        <v>0</v>
      </c>
      <c r="BK5" s="19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9">
        <v>0</v>
      </c>
      <c r="BS5" s="16">
        <v>0</v>
      </c>
      <c r="BT5" s="16">
        <v>0</v>
      </c>
      <c r="BU5" s="19">
        <v>0</v>
      </c>
      <c r="BV5" s="17">
        <v>0</v>
      </c>
      <c r="BW5" s="18">
        <v>0</v>
      </c>
      <c r="BX5" s="14">
        <v>0</v>
      </c>
      <c r="BY5" s="16">
        <v>93</v>
      </c>
      <c r="BZ5" s="16">
        <v>86</v>
      </c>
      <c r="CA5" s="16">
        <v>34</v>
      </c>
      <c r="CB5" s="16">
        <v>17</v>
      </c>
      <c r="CC5" s="16">
        <v>8</v>
      </c>
      <c r="CD5" s="16">
        <v>10</v>
      </c>
      <c r="CE5" s="16">
        <v>0</v>
      </c>
      <c r="CF5" s="16">
        <v>0</v>
      </c>
      <c r="CG5" s="16">
        <v>17</v>
      </c>
      <c r="CH5" s="16">
        <v>12</v>
      </c>
      <c r="CI5" s="16">
        <v>7</v>
      </c>
      <c r="CJ5" s="16">
        <v>9</v>
      </c>
      <c r="CK5" s="16">
        <v>0</v>
      </c>
      <c r="CL5" s="16">
        <v>0</v>
      </c>
      <c r="CM5" s="22">
        <f t="shared" ref="CM5:CN5" si="52">(BY5+CA5+CC5+CE5+CG5+CI5+CK5)</f>
        <v>159</v>
      </c>
      <c r="CN5" s="22">
        <f t="shared" si="52"/>
        <v>134</v>
      </c>
      <c r="CO5" s="51">
        <f t="shared" si="23"/>
        <v>293</v>
      </c>
      <c r="CP5" s="22">
        <f t="shared" ref="CP5:CQ5" si="53">(Y5+AN5+AY5+BI5+BS5)</f>
        <v>159</v>
      </c>
      <c r="CQ5" s="22">
        <f t="shared" si="53"/>
        <v>134</v>
      </c>
      <c r="CR5" s="23">
        <f t="shared" si="25"/>
        <v>293</v>
      </c>
      <c r="CS5" s="16">
        <v>70</v>
      </c>
      <c r="CT5" s="16">
        <v>67</v>
      </c>
      <c r="CU5" s="24">
        <f t="shared" si="26"/>
        <v>137</v>
      </c>
      <c r="CV5" s="52">
        <v>2</v>
      </c>
      <c r="CW5" s="52">
        <v>2</v>
      </c>
      <c r="CX5" s="24">
        <f t="shared" si="27"/>
        <v>4</v>
      </c>
      <c r="CY5" s="16">
        <v>4</v>
      </c>
      <c r="CZ5" s="16">
        <v>7</v>
      </c>
      <c r="DA5" s="24">
        <f t="shared" si="28"/>
        <v>11</v>
      </c>
      <c r="DB5" s="16">
        <v>2</v>
      </c>
      <c r="DC5" s="16">
        <v>2</v>
      </c>
      <c r="DD5" s="24">
        <f t="shared" si="29"/>
        <v>4</v>
      </c>
      <c r="DE5" s="16">
        <v>81</v>
      </c>
      <c r="DF5" s="16">
        <v>56</v>
      </c>
      <c r="DG5" s="24">
        <f t="shared" si="30"/>
        <v>137</v>
      </c>
      <c r="DH5" s="16">
        <v>0</v>
      </c>
      <c r="DI5" s="16">
        <v>0</v>
      </c>
      <c r="DJ5" s="24">
        <f t="shared" si="31"/>
        <v>0</v>
      </c>
      <c r="DK5" s="25">
        <f t="shared" ref="DK5:DL5" si="54">(CS5+CV5+CY5+DB5+DE5+DH5)</f>
        <v>159</v>
      </c>
      <c r="DL5" s="26">
        <f t="shared" si="54"/>
        <v>134</v>
      </c>
      <c r="DM5" s="14">
        <f t="shared" si="33"/>
        <v>293</v>
      </c>
      <c r="DN5" s="27"/>
      <c r="DO5" s="28">
        <f t="shared" ref="DO5:DP5" si="55">SUM(CP5-DK5)</f>
        <v>0</v>
      </c>
      <c r="DP5" s="28">
        <f t="shared" si="55"/>
        <v>0</v>
      </c>
      <c r="DQ5" s="29">
        <f t="shared" si="35"/>
        <v>293</v>
      </c>
      <c r="DR5" s="29">
        <f t="shared" si="36"/>
        <v>293</v>
      </c>
      <c r="DS5" s="18">
        <f t="shared" si="37"/>
        <v>0</v>
      </c>
      <c r="DT5" s="18">
        <f t="shared" si="38"/>
        <v>0</v>
      </c>
      <c r="DU5" s="28">
        <f t="shared" ref="DU5:DV5" si="56">SUM(CM5-CP5)</f>
        <v>0</v>
      </c>
      <c r="DV5" s="28">
        <f t="shared" si="56"/>
        <v>0</v>
      </c>
    </row>
    <row r="6" spans="1:126">
      <c r="A6" s="10">
        <v>4</v>
      </c>
      <c r="B6" s="11" t="s">
        <v>61</v>
      </c>
      <c r="C6" s="12" t="s">
        <v>57</v>
      </c>
      <c r="D6" s="13" t="s">
        <v>58</v>
      </c>
      <c r="E6" s="12">
        <v>3</v>
      </c>
      <c r="F6" s="12">
        <v>0</v>
      </c>
      <c r="G6" s="12">
        <v>0</v>
      </c>
      <c r="H6" s="14">
        <f t="shared" si="0"/>
        <v>0</v>
      </c>
      <c r="I6" s="12">
        <v>3</v>
      </c>
      <c r="J6" s="12">
        <v>69</v>
      </c>
      <c r="K6" s="12">
        <v>59</v>
      </c>
      <c r="L6" s="14">
        <f t="shared" si="1"/>
        <v>128</v>
      </c>
      <c r="M6" s="15">
        <v>3</v>
      </c>
      <c r="N6" s="15">
        <v>67</v>
      </c>
      <c r="O6" s="15">
        <v>50</v>
      </c>
      <c r="P6" s="14">
        <f t="shared" si="2"/>
        <v>117</v>
      </c>
      <c r="Q6" s="16">
        <v>3</v>
      </c>
      <c r="R6" s="16">
        <v>84</v>
      </c>
      <c r="S6" s="53">
        <v>59</v>
      </c>
      <c r="T6" s="14">
        <f t="shared" si="3"/>
        <v>143</v>
      </c>
      <c r="U6" s="15">
        <v>3</v>
      </c>
      <c r="V6" s="35">
        <v>62</v>
      </c>
      <c r="W6" s="35">
        <v>70</v>
      </c>
      <c r="X6" s="14">
        <f t="shared" si="4"/>
        <v>132</v>
      </c>
      <c r="Y6" s="17">
        <f t="shared" ref="Y6:Z6" si="57">(F6+J6+N6+R6+V6)</f>
        <v>282</v>
      </c>
      <c r="Z6" s="18">
        <f t="shared" si="57"/>
        <v>238</v>
      </c>
      <c r="AA6" s="14">
        <f t="shared" si="6"/>
        <v>520</v>
      </c>
      <c r="AB6" s="15">
        <v>3</v>
      </c>
      <c r="AC6" s="35">
        <v>67</v>
      </c>
      <c r="AD6" s="35">
        <v>66</v>
      </c>
      <c r="AE6" s="14">
        <f t="shared" si="7"/>
        <v>133</v>
      </c>
      <c r="AF6" s="15">
        <v>3</v>
      </c>
      <c r="AG6" s="35">
        <v>74</v>
      </c>
      <c r="AH6" s="35">
        <v>65</v>
      </c>
      <c r="AI6" s="14">
        <f t="shared" si="8"/>
        <v>139</v>
      </c>
      <c r="AJ6" s="15">
        <v>3</v>
      </c>
      <c r="AK6" s="35">
        <v>71</v>
      </c>
      <c r="AL6" s="35">
        <v>56</v>
      </c>
      <c r="AM6" s="14">
        <f t="shared" si="9"/>
        <v>127</v>
      </c>
      <c r="AN6" s="17">
        <f t="shared" ref="AN6:AO6" si="58">(AC6+AG6+AK6)</f>
        <v>212</v>
      </c>
      <c r="AO6" s="18">
        <f t="shared" si="58"/>
        <v>187</v>
      </c>
      <c r="AP6" s="14">
        <f t="shared" si="11"/>
        <v>399</v>
      </c>
      <c r="AQ6" s="15">
        <v>3</v>
      </c>
      <c r="AR6" s="35">
        <v>74</v>
      </c>
      <c r="AS6" s="35">
        <v>52</v>
      </c>
      <c r="AT6" s="14">
        <f t="shared" si="12"/>
        <v>126</v>
      </c>
      <c r="AU6" s="15">
        <v>3</v>
      </c>
      <c r="AV6" s="35">
        <v>95</v>
      </c>
      <c r="AW6" s="35">
        <v>80</v>
      </c>
      <c r="AX6" s="14">
        <f t="shared" si="13"/>
        <v>175</v>
      </c>
      <c r="AY6" s="17">
        <f t="shared" ref="AY6:AZ6" si="59">(AR6+AV6)</f>
        <v>169</v>
      </c>
      <c r="AZ6" s="18">
        <f t="shared" si="59"/>
        <v>132</v>
      </c>
      <c r="BA6" s="14">
        <f t="shared" si="15"/>
        <v>301</v>
      </c>
      <c r="BB6" s="12">
        <v>1</v>
      </c>
      <c r="BC6" s="12">
        <v>0</v>
      </c>
      <c r="BD6" s="12">
        <v>1</v>
      </c>
      <c r="BE6" s="12">
        <v>0</v>
      </c>
      <c r="BF6" s="12">
        <v>1</v>
      </c>
      <c r="BG6" s="12">
        <v>0</v>
      </c>
      <c r="BH6" s="19">
        <f t="shared" ref="BH6:BH62" si="60">(BC6+BE6+BG6)</f>
        <v>0</v>
      </c>
      <c r="BI6" s="12">
        <v>0</v>
      </c>
      <c r="BJ6" s="12">
        <v>0</v>
      </c>
      <c r="BK6" s="19">
        <f t="shared" ref="BK6:BK63" si="61">(BI6+BJ6)</f>
        <v>0</v>
      </c>
      <c r="BL6" s="12">
        <v>1</v>
      </c>
      <c r="BM6" s="12">
        <v>54</v>
      </c>
      <c r="BN6" s="12">
        <v>1</v>
      </c>
      <c r="BO6" s="12">
        <v>38</v>
      </c>
      <c r="BP6" s="12">
        <v>1</v>
      </c>
      <c r="BQ6" s="12">
        <v>34</v>
      </c>
      <c r="BR6" s="19">
        <f t="shared" ref="BR6:BR64" si="62">SUM(BM6+BO6+BQ6)</f>
        <v>126</v>
      </c>
      <c r="BS6" s="15">
        <v>68</v>
      </c>
      <c r="BT6" s="15">
        <v>58</v>
      </c>
      <c r="BU6" s="19">
        <f t="shared" ref="BU6:BU64" si="63">(BS6+BT6)</f>
        <v>126</v>
      </c>
      <c r="BV6" s="17">
        <f t="shared" ref="BV6:BW6" si="64">(BI6+BS6)</f>
        <v>68</v>
      </c>
      <c r="BW6" s="18">
        <f t="shared" si="64"/>
        <v>58</v>
      </c>
      <c r="BX6" s="14">
        <f t="shared" ref="BX6:BX66" si="65">(BV6+BW6)</f>
        <v>126</v>
      </c>
      <c r="BY6" s="15">
        <v>348</v>
      </c>
      <c r="BZ6" s="15">
        <v>318</v>
      </c>
      <c r="CA6" s="15">
        <v>187</v>
      </c>
      <c r="CB6" s="15">
        <v>160</v>
      </c>
      <c r="CC6" s="15">
        <v>54</v>
      </c>
      <c r="CD6" s="15">
        <v>36</v>
      </c>
      <c r="CE6" s="15">
        <v>4</v>
      </c>
      <c r="CF6" s="15">
        <v>3</v>
      </c>
      <c r="CG6" s="15">
        <v>80</v>
      </c>
      <c r="CH6" s="15">
        <v>57</v>
      </c>
      <c r="CI6" s="15">
        <v>55</v>
      </c>
      <c r="CJ6" s="15">
        <v>39</v>
      </c>
      <c r="CK6" s="15">
        <v>3</v>
      </c>
      <c r="CL6" s="15">
        <v>2</v>
      </c>
      <c r="CM6" s="22">
        <f t="shared" ref="CM6:CN6" si="66">(BY6+CA6+CC6+CE6+CG6+CI6+CK6)</f>
        <v>731</v>
      </c>
      <c r="CN6" s="22">
        <f t="shared" si="66"/>
        <v>615</v>
      </c>
      <c r="CO6" s="51">
        <f t="shared" si="23"/>
        <v>1346</v>
      </c>
      <c r="CP6" s="22">
        <f t="shared" ref="CP6:CQ6" si="67">(Y6+AN6+AY6+BI6+BS6)</f>
        <v>731</v>
      </c>
      <c r="CQ6" s="22">
        <f t="shared" si="67"/>
        <v>615</v>
      </c>
      <c r="CR6" s="23">
        <f t="shared" si="25"/>
        <v>1346</v>
      </c>
      <c r="CS6" s="35">
        <v>330</v>
      </c>
      <c r="CT6" s="35">
        <v>328</v>
      </c>
      <c r="CU6" s="24">
        <f t="shared" si="26"/>
        <v>658</v>
      </c>
      <c r="CV6" s="43">
        <v>93</v>
      </c>
      <c r="CW6" s="43">
        <v>67</v>
      </c>
      <c r="CX6" s="24">
        <f t="shared" si="27"/>
        <v>160</v>
      </c>
      <c r="CY6" s="35">
        <v>35</v>
      </c>
      <c r="CZ6" s="35">
        <v>30</v>
      </c>
      <c r="DA6" s="24">
        <f t="shared" si="28"/>
        <v>65</v>
      </c>
      <c r="DB6" s="35">
        <v>3</v>
      </c>
      <c r="DC6" s="35">
        <v>3</v>
      </c>
      <c r="DD6" s="24">
        <f t="shared" si="29"/>
        <v>6</v>
      </c>
      <c r="DE6" s="35">
        <v>270</v>
      </c>
      <c r="DF6" s="35">
        <v>187</v>
      </c>
      <c r="DG6" s="24">
        <f t="shared" si="30"/>
        <v>457</v>
      </c>
      <c r="DH6" s="15"/>
      <c r="DI6" s="15"/>
      <c r="DJ6" s="24">
        <f t="shared" si="31"/>
        <v>0</v>
      </c>
      <c r="DK6" s="25">
        <f t="shared" ref="DK6:DL6" si="68">(CS6+CV6+CY6+DB6+DE6+DH6)</f>
        <v>731</v>
      </c>
      <c r="DL6" s="26">
        <f t="shared" si="68"/>
        <v>615</v>
      </c>
      <c r="DM6" s="14">
        <f t="shared" si="33"/>
        <v>1346</v>
      </c>
      <c r="DN6" s="27"/>
      <c r="DO6" s="28">
        <f t="shared" ref="DO6:DP6" si="69">SUM(CP6-DK6)</f>
        <v>0</v>
      </c>
      <c r="DP6" s="28">
        <f t="shared" si="69"/>
        <v>0</v>
      </c>
      <c r="DQ6" s="29">
        <f t="shared" si="35"/>
        <v>1346</v>
      </c>
      <c r="DR6" s="29">
        <f t="shared" si="36"/>
        <v>1346</v>
      </c>
      <c r="DS6" s="18">
        <f t="shared" si="37"/>
        <v>0</v>
      </c>
      <c r="DT6" s="18">
        <f t="shared" si="38"/>
        <v>0</v>
      </c>
      <c r="DU6" s="28">
        <f t="shared" ref="DU6:DV6" si="70">SUM(CM6-CP6)</f>
        <v>0</v>
      </c>
      <c r="DV6" s="28">
        <f t="shared" si="70"/>
        <v>0</v>
      </c>
    </row>
    <row r="7" spans="1:126">
      <c r="A7" s="10">
        <v>5</v>
      </c>
      <c r="B7" s="11" t="s">
        <v>62</v>
      </c>
      <c r="C7" s="12" t="s">
        <v>57</v>
      </c>
      <c r="D7" s="13" t="s">
        <v>58</v>
      </c>
      <c r="E7" s="12">
        <v>4</v>
      </c>
      <c r="F7" s="12">
        <v>0</v>
      </c>
      <c r="G7" s="12">
        <v>0</v>
      </c>
      <c r="H7" s="14">
        <f t="shared" si="0"/>
        <v>0</v>
      </c>
      <c r="I7" s="12">
        <v>4</v>
      </c>
      <c r="J7" s="12">
        <v>115</v>
      </c>
      <c r="K7" s="12">
        <v>91</v>
      </c>
      <c r="L7" s="14">
        <f t="shared" si="1"/>
        <v>206</v>
      </c>
      <c r="M7" s="15">
        <v>4</v>
      </c>
      <c r="N7" s="15">
        <v>127</v>
      </c>
      <c r="O7" s="15">
        <v>94</v>
      </c>
      <c r="P7" s="14">
        <f t="shared" si="2"/>
        <v>221</v>
      </c>
      <c r="Q7" s="16">
        <v>4</v>
      </c>
      <c r="R7" s="16">
        <v>118</v>
      </c>
      <c r="S7" s="15">
        <v>106</v>
      </c>
      <c r="T7" s="14">
        <f t="shared" si="3"/>
        <v>224</v>
      </c>
      <c r="U7" s="15">
        <v>4</v>
      </c>
      <c r="V7" s="15">
        <v>124</v>
      </c>
      <c r="W7" s="15">
        <v>95</v>
      </c>
      <c r="X7" s="14">
        <f t="shared" si="4"/>
        <v>219</v>
      </c>
      <c r="Y7" s="17">
        <f t="shared" ref="Y7:Z7" si="71">(F7+J7+N7+R7+V7)</f>
        <v>484</v>
      </c>
      <c r="Z7" s="18">
        <f t="shared" si="71"/>
        <v>386</v>
      </c>
      <c r="AA7" s="14">
        <f t="shared" si="6"/>
        <v>870</v>
      </c>
      <c r="AB7" s="15">
        <v>4</v>
      </c>
      <c r="AC7" s="15">
        <v>130</v>
      </c>
      <c r="AD7" s="15">
        <v>95</v>
      </c>
      <c r="AE7" s="14">
        <f t="shared" si="7"/>
        <v>225</v>
      </c>
      <c r="AF7" s="15">
        <v>4</v>
      </c>
      <c r="AG7" s="15">
        <v>136</v>
      </c>
      <c r="AH7" s="15">
        <v>100</v>
      </c>
      <c r="AI7" s="14">
        <f t="shared" si="8"/>
        <v>236</v>
      </c>
      <c r="AJ7" s="15">
        <v>4</v>
      </c>
      <c r="AK7" s="15">
        <v>109</v>
      </c>
      <c r="AL7" s="15">
        <v>99</v>
      </c>
      <c r="AM7" s="14">
        <f t="shared" si="9"/>
        <v>208</v>
      </c>
      <c r="AN7" s="17">
        <f t="shared" ref="AN7:AO7" si="72">(AC7+AG7+AK7)</f>
        <v>375</v>
      </c>
      <c r="AO7" s="18">
        <f t="shared" si="72"/>
        <v>294</v>
      </c>
      <c r="AP7" s="14">
        <f t="shared" si="11"/>
        <v>669</v>
      </c>
      <c r="AQ7" s="15">
        <v>4</v>
      </c>
      <c r="AR7" s="15">
        <v>107</v>
      </c>
      <c r="AS7" s="15">
        <v>104</v>
      </c>
      <c r="AT7" s="14">
        <f t="shared" si="12"/>
        <v>211</v>
      </c>
      <c r="AU7" s="15">
        <v>4</v>
      </c>
      <c r="AV7" s="15">
        <v>144</v>
      </c>
      <c r="AW7" s="15">
        <v>104</v>
      </c>
      <c r="AX7" s="14">
        <f t="shared" si="13"/>
        <v>248</v>
      </c>
      <c r="AY7" s="17">
        <f t="shared" ref="AY7:AZ7" si="73">(AR7+AV7)</f>
        <v>251</v>
      </c>
      <c r="AZ7" s="18">
        <f t="shared" si="73"/>
        <v>208</v>
      </c>
      <c r="BA7" s="14">
        <f t="shared" si="15"/>
        <v>459</v>
      </c>
      <c r="BB7" s="12">
        <v>2</v>
      </c>
      <c r="BC7" s="12">
        <v>90</v>
      </c>
      <c r="BD7" s="12">
        <v>1</v>
      </c>
      <c r="BE7" s="12">
        <v>45</v>
      </c>
      <c r="BF7" s="12">
        <v>1</v>
      </c>
      <c r="BG7" s="12">
        <v>40</v>
      </c>
      <c r="BH7" s="19">
        <f t="shared" si="60"/>
        <v>175</v>
      </c>
      <c r="BI7" s="12">
        <v>101</v>
      </c>
      <c r="BJ7" s="12">
        <v>74</v>
      </c>
      <c r="BK7" s="19">
        <f t="shared" si="61"/>
        <v>175</v>
      </c>
      <c r="BL7" s="12">
        <v>3</v>
      </c>
      <c r="BM7" s="12">
        <v>115</v>
      </c>
      <c r="BN7" s="12">
        <v>1</v>
      </c>
      <c r="BO7" s="12">
        <v>43</v>
      </c>
      <c r="BP7" s="12">
        <v>1</v>
      </c>
      <c r="BQ7" s="12">
        <v>36</v>
      </c>
      <c r="BR7" s="19">
        <f t="shared" si="62"/>
        <v>194</v>
      </c>
      <c r="BS7" s="15">
        <v>118</v>
      </c>
      <c r="BT7" s="15">
        <v>76</v>
      </c>
      <c r="BU7" s="19">
        <f t="shared" si="63"/>
        <v>194</v>
      </c>
      <c r="BV7" s="17">
        <f t="shared" ref="BV7:BW7" si="74">(BI7+BS7)</f>
        <v>219</v>
      </c>
      <c r="BW7" s="18">
        <f t="shared" si="74"/>
        <v>150</v>
      </c>
      <c r="BX7" s="14">
        <f t="shared" si="65"/>
        <v>369</v>
      </c>
      <c r="BY7" s="15">
        <v>820</v>
      </c>
      <c r="BZ7" s="15">
        <v>644</v>
      </c>
      <c r="CA7" s="15">
        <v>312</v>
      </c>
      <c r="CB7" s="15">
        <v>230</v>
      </c>
      <c r="CC7" s="15">
        <v>48</v>
      </c>
      <c r="CD7" s="15">
        <v>41</v>
      </c>
      <c r="CE7" s="15">
        <v>12</v>
      </c>
      <c r="CF7" s="15">
        <v>10</v>
      </c>
      <c r="CG7" s="15">
        <v>105</v>
      </c>
      <c r="CH7" s="15">
        <v>91</v>
      </c>
      <c r="CI7" s="15">
        <v>32</v>
      </c>
      <c r="CJ7" s="15">
        <v>20</v>
      </c>
      <c r="CK7" s="15">
        <v>0</v>
      </c>
      <c r="CL7" s="15">
        <v>2</v>
      </c>
      <c r="CM7" s="22">
        <f t="shared" ref="CM7:CN7" si="75">(BY7+CA7+CC7+CE7+CG7+CI7+CK7)</f>
        <v>1329</v>
      </c>
      <c r="CN7" s="22">
        <f t="shared" si="75"/>
        <v>1038</v>
      </c>
      <c r="CO7" s="51">
        <f t="shared" si="23"/>
        <v>2367</v>
      </c>
      <c r="CP7" s="22">
        <f t="shared" ref="CP7:CQ7" si="76">(Y7+AN7+AY7+BI7+BS7)</f>
        <v>1329</v>
      </c>
      <c r="CQ7" s="22">
        <f t="shared" si="76"/>
        <v>1038</v>
      </c>
      <c r="CR7" s="23">
        <f t="shared" si="25"/>
        <v>2367</v>
      </c>
      <c r="CS7" s="15">
        <v>723</v>
      </c>
      <c r="CT7" s="15">
        <v>556</v>
      </c>
      <c r="CU7" s="24">
        <f t="shared" si="26"/>
        <v>1279</v>
      </c>
      <c r="CV7" s="12">
        <v>127</v>
      </c>
      <c r="CW7" s="12">
        <v>121</v>
      </c>
      <c r="CX7" s="24">
        <f t="shared" si="27"/>
        <v>248</v>
      </c>
      <c r="CY7" s="15">
        <v>60</v>
      </c>
      <c r="CZ7" s="15">
        <v>44</v>
      </c>
      <c r="DA7" s="24">
        <f t="shared" si="28"/>
        <v>104</v>
      </c>
      <c r="DB7" s="15">
        <v>25</v>
      </c>
      <c r="DC7" s="15">
        <v>23</v>
      </c>
      <c r="DD7" s="24">
        <f t="shared" si="29"/>
        <v>48</v>
      </c>
      <c r="DE7" s="15">
        <v>394</v>
      </c>
      <c r="DF7" s="15">
        <v>294</v>
      </c>
      <c r="DG7" s="24">
        <f t="shared" si="30"/>
        <v>688</v>
      </c>
      <c r="DH7" s="15">
        <v>0</v>
      </c>
      <c r="DI7" s="15">
        <v>0</v>
      </c>
      <c r="DJ7" s="24">
        <f t="shared" si="31"/>
        <v>0</v>
      </c>
      <c r="DK7" s="25">
        <f t="shared" ref="DK7:DL7" si="77">(CS7+CV7+CY7+DB7+DE7+DH7)</f>
        <v>1329</v>
      </c>
      <c r="DL7" s="26">
        <f t="shared" si="77"/>
        <v>1038</v>
      </c>
      <c r="DM7" s="14">
        <f t="shared" si="33"/>
        <v>2367</v>
      </c>
      <c r="DN7" s="27"/>
      <c r="DO7" s="28">
        <f t="shared" ref="DO7:DP7" si="78">SUM(CP7-DK7)</f>
        <v>0</v>
      </c>
      <c r="DP7" s="28">
        <f t="shared" si="78"/>
        <v>0</v>
      </c>
      <c r="DQ7" s="29">
        <f t="shared" si="35"/>
        <v>2367</v>
      </c>
      <c r="DR7" s="29">
        <f t="shared" si="36"/>
        <v>2367</v>
      </c>
      <c r="DS7" s="18">
        <f t="shared" si="37"/>
        <v>0</v>
      </c>
      <c r="DT7" s="18">
        <f t="shared" si="38"/>
        <v>0</v>
      </c>
      <c r="DU7" s="28">
        <f t="shared" ref="DU7:DV7" si="79">SUM(CM7-CP7)</f>
        <v>0</v>
      </c>
      <c r="DV7" s="28">
        <f t="shared" si="79"/>
        <v>0</v>
      </c>
    </row>
    <row r="8" spans="1:126">
      <c r="A8" s="10">
        <v>6</v>
      </c>
      <c r="B8" s="11" t="s">
        <v>63</v>
      </c>
      <c r="C8" s="12" t="s">
        <v>57</v>
      </c>
      <c r="D8" s="13" t="s">
        <v>58</v>
      </c>
      <c r="E8" s="12">
        <v>3</v>
      </c>
      <c r="F8" s="12">
        <v>0</v>
      </c>
      <c r="G8" s="12">
        <v>0</v>
      </c>
      <c r="H8" s="14">
        <f t="shared" si="0"/>
        <v>0</v>
      </c>
      <c r="I8" s="12">
        <v>3</v>
      </c>
      <c r="J8" s="12">
        <v>65</v>
      </c>
      <c r="K8" s="12">
        <v>61</v>
      </c>
      <c r="L8" s="14">
        <f t="shared" si="1"/>
        <v>126</v>
      </c>
      <c r="M8" s="16">
        <v>3</v>
      </c>
      <c r="N8" s="15">
        <v>73</v>
      </c>
      <c r="O8" s="15">
        <v>50</v>
      </c>
      <c r="P8" s="14">
        <f t="shared" si="2"/>
        <v>123</v>
      </c>
      <c r="Q8" s="16">
        <v>3</v>
      </c>
      <c r="R8" s="16">
        <v>64</v>
      </c>
      <c r="S8" s="35">
        <v>59</v>
      </c>
      <c r="T8" s="14">
        <f t="shared" si="3"/>
        <v>123</v>
      </c>
      <c r="U8" s="49">
        <v>3</v>
      </c>
      <c r="V8" s="35">
        <v>66</v>
      </c>
      <c r="W8" s="35">
        <v>56</v>
      </c>
      <c r="X8" s="14">
        <f t="shared" si="4"/>
        <v>122</v>
      </c>
      <c r="Y8" s="17">
        <f t="shared" ref="Y8:Z8" si="80">(F8+J8+N8+R8+V8)</f>
        <v>268</v>
      </c>
      <c r="Z8" s="18">
        <f t="shared" si="80"/>
        <v>226</v>
      </c>
      <c r="AA8" s="14">
        <f t="shared" si="6"/>
        <v>494</v>
      </c>
      <c r="AB8" s="49">
        <v>3</v>
      </c>
      <c r="AC8" s="35">
        <v>72</v>
      </c>
      <c r="AD8" s="35">
        <v>55</v>
      </c>
      <c r="AE8" s="14">
        <f t="shared" si="7"/>
        <v>127</v>
      </c>
      <c r="AF8" s="49">
        <v>3</v>
      </c>
      <c r="AG8" s="49">
        <v>67</v>
      </c>
      <c r="AH8" s="49">
        <v>56</v>
      </c>
      <c r="AI8" s="14">
        <f t="shared" si="8"/>
        <v>123</v>
      </c>
      <c r="AJ8" s="49">
        <v>3</v>
      </c>
      <c r="AK8" s="49">
        <v>71</v>
      </c>
      <c r="AL8" s="49">
        <v>54</v>
      </c>
      <c r="AM8" s="14">
        <f t="shared" si="9"/>
        <v>125</v>
      </c>
      <c r="AN8" s="17">
        <f t="shared" ref="AN8:AO8" si="81">(AC8+AG8+AK8)</f>
        <v>210</v>
      </c>
      <c r="AO8" s="18">
        <f t="shared" si="81"/>
        <v>165</v>
      </c>
      <c r="AP8" s="14">
        <f t="shared" si="11"/>
        <v>375</v>
      </c>
      <c r="AQ8" s="49">
        <v>3</v>
      </c>
      <c r="AR8" s="49">
        <v>64</v>
      </c>
      <c r="AS8" s="49">
        <v>72</v>
      </c>
      <c r="AT8" s="14">
        <f t="shared" si="12"/>
        <v>136</v>
      </c>
      <c r="AU8" s="49">
        <v>3</v>
      </c>
      <c r="AV8" s="49">
        <v>84</v>
      </c>
      <c r="AW8" s="49">
        <v>60</v>
      </c>
      <c r="AX8" s="14">
        <f t="shared" si="13"/>
        <v>144</v>
      </c>
      <c r="AY8" s="17">
        <f t="shared" ref="AY8:AZ8" si="82">(AR8+AV8)</f>
        <v>148</v>
      </c>
      <c r="AZ8" s="18">
        <f t="shared" si="82"/>
        <v>132</v>
      </c>
      <c r="BA8" s="14">
        <f t="shared" si="15"/>
        <v>280</v>
      </c>
      <c r="BB8" s="12">
        <v>1</v>
      </c>
      <c r="BC8" s="12">
        <v>2</v>
      </c>
      <c r="BD8" s="12">
        <v>1</v>
      </c>
      <c r="BE8" s="12">
        <v>1</v>
      </c>
      <c r="BF8" s="12">
        <v>1</v>
      </c>
      <c r="BG8" s="12">
        <v>0</v>
      </c>
      <c r="BH8" s="19">
        <f t="shared" si="60"/>
        <v>3</v>
      </c>
      <c r="BI8" s="12">
        <v>2</v>
      </c>
      <c r="BJ8" s="12">
        <v>1</v>
      </c>
      <c r="BK8" s="19">
        <f t="shared" si="61"/>
        <v>3</v>
      </c>
      <c r="BL8" s="12">
        <v>1</v>
      </c>
      <c r="BM8" s="12">
        <v>38</v>
      </c>
      <c r="BN8" s="12">
        <v>1</v>
      </c>
      <c r="BO8" s="12">
        <v>28</v>
      </c>
      <c r="BP8" s="12">
        <v>1</v>
      </c>
      <c r="BQ8" s="12">
        <v>32</v>
      </c>
      <c r="BR8" s="19">
        <f t="shared" si="62"/>
        <v>98</v>
      </c>
      <c r="BS8" s="16">
        <v>53</v>
      </c>
      <c r="BT8" s="16">
        <v>45</v>
      </c>
      <c r="BU8" s="19">
        <f t="shared" si="63"/>
        <v>98</v>
      </c>
      <c r="BV8" s="17">
        <f t="shared" ref="BV8:BW8" si="83">(BI8+BS8)</f>
        <v>55</v>
      </c>
      <c r="BW8" s="18">
        <f t="shared" si="83"/>
        <v>46</v>
      </c>
      <c r="BX8" s="14">
        <f t="shared" si="65"/>
        <v>101</v>
      </c>
      <c r="BY8" s="16">
        <v>377</v>
      </c>
      <c r="BZ8" s="16">
        <v>316</v>
      </c>
      <c r="CA8" s="16">
        <v>164</v>
      </c>
      <c r="CB8" s="16">
        <v>146</v>
      </c>
      <c r="CC8" s="16">
        <v>38</v>
      </c>
      <c r="CD8" s="16">
        <v>21</v>
      </c>
      <c r="CE8" s="16">
        <v>7</v>
      </c>
      <c r="CF8" s="16">
        <v>0</v>
      </c>
      <c r="CG8" s="16">
        <v>88</v>
      </c>
      <c r="CH8" s="16">
        <v>73</v>
      </c>
      <c r="CI8" s="16">
        <v>7</v>
      </c>
      <c r="CJ8" s="16">
        <v>12</v>
      </c>
      <c r="CK8" s="16">
        <v>0</v>
      </c>
      <c r="CL8" s="16">
        <v>1</v>
      </c>
      <c r="CM8" s="22">
        <f t="shared" ref="CM8:CN8" si="84">(BY8+CA8+CC8+CE8+CG8+CI8+CK8)</f>
        <v>681</v>
      </c>
      <c r="CN8" s="22">
        <f t="shared" si="84"/>
        <v>569</v>
      </c>
      <c r="CO8" s="51">
        <f t="shared" si="23"/>
        <v>1250</v>
      </c>
      <c r="CP8" s="22">
        <f t="shared" ref="CP8:CQ8" si="85">(Y8+AN8+AY8+BI8+BS8)</f>
        <v>681</v>
      </c>
      <c r="CQ8" s="22">
        <f t="shared" si="85"/>
        <v>569</v>
      </c>
      <c r="CR8" s="23">
        <f t="shared" si="25"/>
        <v>1250</v>
      </c>
      <c r="CS8" s="35">
        <v>321</v>
      </c>
      <c r="CT8" s="35">
        <v>254</v>
      </c>
      <c r="CU8" s="24">
        <f t="shared" si="26"/>
        <v>575</v>
      </c>
      <c r="CV8" s="43">
        <v>16</v>
      </c>
      <c r="CW8" s="43">
        <v>17</v>
      </c>
      <c r="CX8" s="24">
        <f t="shared" si="27"/>
        <v>33</v>
      </c>
      <c r="CY8" s="35">
        <v>72</v>
      </c>
      <c r="CZ8" s="35">
        <v>54</v>
      </c>
      <c r="DA8" s="24">
        <f t="shared" si="28"/>
        <v>126</v>
      </c>
      <c r="DB8" s="35">
        <v>9</v>
      </c>
      <c r="DC8" s="35">
        <v>12</v>
      </c>
      <c r="DD8" s="24">
        <f t="shared" si="29"/>
        <v>21</v>
      </c>
      <c r="DE8" s="35">
        <v>263</v>
      </c>
      <c r="DF8" s="35">
        <v>232</v>
      </c>
      <c r="DG8" s="24">
        <f t="shared" si="30"/>
        <v>495</v>
      </c>
      <c r="DH8" s="16">
        <v>0</v>
      </c>
      <c r="DI8" s="16">
        <v>0</v>
      </c>
      <c r="DJ8" s="24">
        <f t="shared" si="31"/>
        <v>0</v>
      </c>
      <c r="DK8" s="25">
        <f t="shared" ref="DK8:DL8" si="86">(CS8+CV8+CY8+DB8+DE8+DH8)</f>
        <v>681</v>
      </c>
      <c r="DL8" s="26">
        <f t="shared" si="86"/>
        <v>569</v>
      </c>
      <c r="DM8" s="14">
        <f t="shared" si="33"/>
        <v>1250</v>
      </c>
      <c r="DN8" s="27"/>
      <c r="DO8" s="28">
        <f t="shared" ref="DO8:DP8" si="87">SUM(CP8-DK8)</f>
        <v>0</v>
      </c>
      <c r="DP8" s="28">
        <f t="shared" si="87"/>
        <v>0</v>
      </c>
      <c r="DQ8" s="29">
        <f t="shared" si="35"/>
        <v>1250</v>
      </c>
      <c r="DR8" s="29">
        <f t="shared" si="36"/>
        <v>1250</v>
      </c>
      <c r="DS8" s="18">
        <f t="shared" si="37"/>
        <v>0</v>
      </c>
      <c r="DT8" s="18">
        <f t="shared" si="38"/>
        <v>0</v>
      </c>
      <c r="DU8" s="28">
        <f t="shared" ref="DU8:DV8" si="88">SUM(CM8-CP8)</f>
        <v>0</v>
      </c>
      <c r="DV8" s="28">
        <f t="shared" si="88"/>
        <v>0</v>
      </c>
    </row>
    <row r="9" spans="1:126">
      <c r="A9" s="10">
        <v>7</v>
      </c>
      <c r="B9" s="54" t="s">
        <v>64</v>
      </c>
      <c r="C9" s="12" t="s">
        <v>57</v>
      </c>
      <c r="D9" s="13" t="s">
        <v>58</v>
      </c>
      <c r="E9" s="12">
        <v>1</v>
      </c>
      <c r="F9" s="12">
        <v>0</v>
      </c>
      <c r="G9" s="55">
        <v>0</v>
      </c>
      <c r="H9" s="14">
        <f t="shared" si="0"/>
        <v>0</v>
      </c>
      <c r="I9" s="12">
        <v>1</v>
      </c>
      <c r="J9" s="55">
        <v>31</v>
      </c>
      <c r="K9" s="55">
        <v>24</v>
      </c>
      <c r="L9" s="14">
        <f t="shared" si="1"/>
        <v>55</v>
      </c>
      <c r="M9" s="16">
        <v>1</v>
      </c>
      <c r="N9" s="56">
        <v>27</v>
      </c>
      <c r="O9" s="56">
        <v>23</v>
      </c>
      <c r="P9" s="14">
        <f t="shared" si="2"/>
        <v>50</v>
      </c>
      <c r="Q9" s="16">
        <v>1</v>
      </c>
      <c r="R9" s="16">
        <v>25</v>
      </c>
      <c r="S9" s="57">
        <v>19</v>
      </c>
      <c r="T9" s="14">
        <f t="shared" si="3"/>
        <v>44</v>
      </c>
      <c r="U9" s="16">
        <v>1</v>
      </c>
      <c r="V9" s="57">
        <v>28</v>
      </c>
      <c r="W9" s="57">
        <v>16</v>
      </c>
      <c r="X9" s="14">
        <f t="shared" si="4"/>
        <v>44</v>
      </c>
      <c r="Y9" s="17">
        <f t="shared" ref="Y9:Z9" si="89">(F9+J9+N9+R9+V9)</f>
        <v>111</v>
      </c>
      <c r="Z9" s="18">
        <f t="shared" si="89"/>
        <v>82</v>
      </c>
      <c r="AA9" s="14">
        <f t="shared" si="6"/>
        <v>193</v>
      </c>
      <c r="AB9" s="16">
        <v>1</v>
      </c>
      <c r="AC9" s="57">
        <v>29</v>
      </c>
      <c r="AD9" s="57">
        <v>18</v>
      </c>
      <c r="AE9" s="14">
        <f t="shared" si="7"/>
        <v>47</v>
      </c>
      <c r="AF9" s="16">
        <v>1</v>
      </c>
      <c r="AG9" s="57">
        <v>31</v>
      </c>
      <c r="AH9" s="57">
        <v>15</v>
      </c>
      <c r="AI9" s="14">
        <f t="shared" si="8"/>
        <v>46</v>
      </c>
      <c r="AJ9" s="16">
        <v>1</v>
      </c>
      <c r="AK9" s="57">
        <v>29</v>
      </c>
      <c r="AL9" s="57">
        <v>12</v>
      </c>
      <c r="AM9" s="14">
        <f t="shared" si="9"/>
        <v>41</v>
      </c>
      <c r="AN9" s="17">
        <f t="shared" ref="AN9:AO9" si="90">(AC9+AG9+AK9)</f>
        <v>89</v>
      </c>
      <c r="AO9" s="18">
        <f t="shared" si="90"/>
        <v>45</v>
      </c>
      <c r="AP9" s="14">
        <f t="shared" si="11"/>
        <v>134</v>
      </c>
      <c r="AQ9" s="16">
        <v>0</v>
      </c>
      <c r="AR9" s="58">
        <v>0</v>
      </c>
      <c r="AS9" s="58">
        <v>0</v>
      </c>
      <c r="AT9" s="14">
        <f t="shared" si="12"/>
        <v>0</v>
      </c>
      <c r="AU9" s="16">
        <v>0</v>
      </c>
      <c r="AV9" s="57">
        <v>0</v>
      </c>
      <c r="AW9" s="57">
        <v>0</v>
      </c>
      <c r="AX9" s="14">
        <f t="shared" si="13"/>
        <v>0</v>
      </c>
      <c r="AY9" s="17">
        <f t="shared" ref="AY9:AZ9" si="91">(AR9+AV9)</f>
        <v>0</v>
      </c>
      <c r="AZ9" s="18">
        <f t="shared" si="91"/>
        <v>0</v>
      </c>
      <c r="BA9" s="14">
        <f t="shared" si="15"/>
        <v>0</v>
      </c>
      <c r="BB9" s="12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19">
        <f t="shared" si="60"/>
        <v>0</v>
      </c>
      <c r="BI9" s="12">
        <v>0</v>
      </c>
      <c r="BJ9" s="55">
        <v>0</v>
      </c>
      <c r="BK9" s="19">
        <f t="shared" si="61"/>
        <v>0</v>
      </c>
      <c r="BL9" s="12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19">
        <f t="shared" si="62"/>
        <v>0</v>
      </c>
      <c r="BS9" s="16">
        <v>0</v>
      </c>
      <c r="BT9" s="58">
        <v>0</v>
      </c>
      <c r="BU9" s="19">
        <f t="shared" si="63"/>
        <v>0</v>
      </c>
      <c r="BV9" s="17">
        <f t="shared" ref="BV9:BW9" si="92">(BI9+BS9)</f>
        <v>0</v>
      </c>
      <c r="BW9" s="18">
        <f t="shared" si="92"/>
        <v>0</v>
      </c>
      <c r="BX9" s="14">
        <f t="shared" si="65"/>
        <v>0</v>
      </c>
      <c r="BY9" s="16">
        <v>102</v>
      </c>
      <c r="BZ9" s="58">
        <v>69</v>
      </c>
      <c r="CA9" s="58">
        <v>55</v>
      </c>
      <c r="CB9" s="58">
        <v>30</v>
      </c>
      <c r="CC9" s="58">
        <v>4</v>
      </c>
      <c r="CD9" s="58">
        <v>8</v>
      </c>
      <c r="CE9" s="58">
        <v>2</v>
      </c>
      <c r="CF9" s="58">
        <v>1</v>
      </c>
      <c r="CG9" s="58">
        <v>27</v>
      </c>
      <c r="CH9" s="58">
        <v>13</v>
      </c>
      <c r="CI9" s="58">
        <v>9</v>
      </c>
      <c r="CJ9" s="58">
        <v>5</v>
      </c>
      <c r="CK9" s="58">
        <v>1</v>
      </c>
      <c r="CL9" s="58">
        <v>1</v>
      </c>
      <c r="CM9" s="22">
        <f t="shared" ref="CM9:CN9" si="93">(BY9+CA9+CC9+CE9+CG9+CI9+CK9)</f>
        <v>200</v>
      </c>
      <c r="CN9" s="22">
        <f t="shared" si="93"/>
        <v>127</v>
      </c>
      <c r="CO9" s="51">
        <f t="shared" si="23"/>
        <v>327</v>
      </c>
      <c r="CP9" s="22">
        <f t="shared" ref="CP9:CQ9" si="94">(Y9+AN9+AY9+BI9+BS9)</f>
        <v>200</v>
      </c>
      <c r="CQ9" s="22">
        <f t="shared" si="94"/>
        <v>127</v>
      </c>
      <c r="CR9" s="23">
        <f t="shared" si="25"/>
        <v>327</v>
      </c>
      <c r="CS9" s="16">
        <v>99</v>
      </c>
      <c r="CT9" s="58">
        <v>55</v>
      </c>
      <c r="CU9" s="24">
        <f t="shared" si="26"/>
        <v>154</v>
      </c>
      <c r="CV9" s="16">
        <v>4</v>
      </c>
      <c r="CW9" s="58">
        <v>6</v>
      </c>
      <c r="CX9" s="24">
        <f t="shared" si="27"/>
        <v>10</v>
      </c>
      <c r="CY9" s="16">
        <v>14</v>
      </c>
      <c r="CZ9" s="58">
        <v>12</v>
      </c>
      <c r="DA9" s="24">
        <f t="shared" si="28"/>
        <v>26</v>
      </c>
      <c r="DB9" s="16">
        <v>17</v>
      </c>
      <c r="DC9" s="58">
        <v>10</v>
      </c>
      <c r="DD9" s="24">
        <f t="shared" si="29"/>
        <v>27</v>
      </c>
      <c r="DE9" s="16">
        <v>66</v>
      </c>
      <c r="DF9" s="58">
        <v>44</v>
      </c>
      <c r="DG9" s="24">
        <f t="shared" si="30"/>
        <v>110</v>
      </c>
      <c r="DH9" s="16">
        <v>0</v>
      </c>
      <c r="DI9" s="16">
        <v>0</v>
      </c>
      <c r="DJ9" s="24">
        <f t="shared" si="31"/>
        <v>0</v>
      </c>
      <c r="DK9" s="25">
        <f t="shared" ref="DK9:DL9" si="95">(CS9+CV9+CY9+DB9+DE9+DH9)</f>
        <v>200</v>
      </c>
      <c r="DL9" s="26">
        <f t="shared" si="95"/>
        <v>127</v>
      </c>
      <c r="DM9" s="14">
        <f t="shared" si="33"/>
        <v>327</v>
      </c>
      <c r="DN9" s="27"/>
      <c r="DO9" s="28">
        <f t="shared" ref="DO9:DP9" si="96">SUM(CP9-DK9)</f>
        <v>0</v>
      </c>
      <c r="DP9" s="28">
        <f t="shared" si="96"/>
        <v>0</v>
      </c>
      <c r="DQ9" s="29">
        <f t="shared" si="35"/>
        <v>327</v>
      </c>
      <c r="DR9" s="29">
        <f t="shared" si="36"/>
        <v>327</v>
      </c>
      <c r="DS9" s="18">
        <f t="shared" si="37"/>
        <v>0</v>
      </c>
      <c r="DT9" s="18">
        <f t="shared" si="38"/>
        <v>0</v>
      </c>
      <c r="DU9" s="28">
        <f t="shared" ref="DU9:DV9" si="97">SUM(CM9-CP9)</f>
        <v>0</v>
      </c>
      <c r="DV9" s="28">
        <f t="shared" si="97"/>
        <v>0</v>
      </c>
    </row>
    <row r="10" spans="1:126">
      <c r="A10" s="10">
        <v>8</v>
      </c>
      <c r="B10" s="11" t="s">
        <v>65</v>
      </c>
      <c r="C10" s="12" t="s">
        <v>57</v>
      </c>
      <c r="D10" s="13" t="s">
        <v>58</v>
      </c>
      <c r="E10" s="12">
        <v>4</v>
      </c>
      <c r="F10" s="12">
        <v>0</v>
      </c>
      <c r="G10" s="55">
        <v>0</v>
      </c>
      <c r="H10" s="14">
        <f t="shared" si="0"/>
        <v>0</v>
      </c>
      <c r="I10" s="12">
        <v>4</v>
      </c>
      <c r="J10" s="55">
        <v>72</v>
      </c>
      <c r="K10" s="55">
        <v>78</v>
      </c>
      <c r="L10" s="14">
        <f t="shared" si="1"/>
        <v>150</v>
      </c>
      <c r="M10" s="16">
        <v>4</v>
      </c>
      <c r="N10" s="56">
        <v>76</v>
      </c>
      <c r="O10" s="56">
        <v>84</v>
      </c>
      <c r="P10" s="14">
        <f t="shared" si="2"/>
        <v>160</v>
      </c>
      <c r="Q10" s="16">
        <v>4</v>
      </c>
      <c r="R10" s="16">
        <v>83</v>
      </c>
      <c r="S10" s="57">
        <v>73</v>
      </c>
      <c r="T10" s="14">
        <f t="shared" si="3"/>
        <v>156</v>
      </c>
      <c r="U10" s="16">
        <v>4</v>
      </c>
      <c r="V10" s="57">
        <v>86</v>
      </c>
      <c r="W10" s="57">
        <v>77</v>
      </c>
      <c r="X10" s="14">
        <f t="shared" si="4"/>
        <v>163</v>
      </c>
      <c r="Y10" s="17">
        <f t="shared" ref="Y10:Z10" si="98">(F10+J10+N10+R10+V10)</f>
        <v>317</v>
      </c>
      <c r="Z10" s="18">
        <f t="shared" si="98"/>
        <v>312</v>
      </c>
      <c r="AA10" s="14">
        <f t="shared" si="6"/>
        <v>629</v>
      </c>
      <c r="AB10" s="16">
        <v>4</v>
      </c>
      <c r="AC10" s="57">
        <v>96</v>
      </c>
      <c r="AD10" s="57">
        <v>78</v>
      </c>
      <c r="AE10" s="14">
        <f t="shared" si="7"/>
        <v>174</v>
      </c>
      <c r="AF10" s="16">
        <v>4</v>
      </c>
      <c r="AG10" s="57">
        <v>89</v>
      </c>
      <c r="AH10" s="57">
        <v>83</v>
      </c>
      <c r="AI10" s="14">
        <f t="shared" si="8"/>
        <v>172</v>
      </c>
      <c r="AJ10" s="16">
        <v>4</v>
      </c>
      <c r="AK10" s="57">
        <v>100</v>
      </c>
      <c r="AL10" s="57">
        <v>80</v>
      </c>
      <c r="AM10" s="14">
        <f t="shared" si="9"/>
        <v>180</v>
      </c>
      <c r="AN10" s="17">
        <f t="shared" ref="AN10:AO10" si="99">(AC10+AG10+AK10)</f>
        <v>285</v>
      </c>
      <c r="AO10" s="18">
        <f t="shared" si="99"/>
        <v>241</v>
      </c>
      <c r="AP10" s="14">
        <f t="shared" si="11"/>
        <v>526</v>
      </c>
      <c r="AQ10" s="16">
        <v>4</v>
      </c>
      <c r="AR10" s="58">
        <v>106</v>
      </c>
      <c r="AS10" s="58">
        <v>72</v>
      </c>
      <c r="AT10" s="14">
        <f t="shared" si="12"/>
        <v>178</v>
      </c>
      <c r="AU10" s="16">
        <v>4</v>
      </c>
      <c r="AV10" s="57">
        <v>142</v>
      </c>
      <c r="AW10" s="57">
        <v>143</v>
      </c>
      <c r="AX10" s="14">
        <f t="shared" si="13"/>
        <v>285</v>
      </c>
      <c r="AY10" s="17">
        <f t="shared" ref="AY10:AZ10" si="100">(AR10+AV10)</f>
        <v>248</v>
      </c>
      <c r="AZ10" s="18">
        <f t="shared" si="100"/>
        <v>215</v>
      </c>
      <c r="BA10" s="14">
        <f t="shared" si="15"/>
        <v>463</v>
      </c>
      <c r="BB10" s="12">
        <v>2</v>
      </c>
      <c r="BC10" s="55">
        <v>115</v>
      </c>
      <c r="BD10" s="55">
        <v>1</v>
      </c>
      <c r="BE10" s="55">
        <v>15</v>
      </c>
      <c r="BF10" s="55">
        <v>1</v>
      </c>
      <c r="BG10" s="55">
        <v>42</v>
      </c>
      <c r="BH10" s="19">
        <f t="shared" si="60"/>
        <v>172</v>
      </c>
      <c r="BI10" s="12">
        <v>79</v>
      </c>
      <c r="BJ10" s="55">
        <v>93</v>
      </c>
      <c r="BK10" s="19">
        <f t="shared" si="61"/>
        <v>172</v>
      </c>
      <c r="BL10" s="12">
        <v>2</v>
      </c>
      <c r="BM10" s="55">
        <v>116</v>
      </c>
      <c r="BN10" s="55">
        <v>1</v>
      </c>
      <c r="BO10" s="55">
        <v>43</v>
      </c>
      <c r="BP10" s="55">
        <v>1</v>
      </c>
      <c r="BQ10" s="55">
        <v>58</v>
      </c>
      <c r="BR10" s="19">
        <f t="shared" si="62"/>
        <v>217</v>
      </c>
      <c r="BS10" s="16">
        <v>108</v>
      </c>
      <c r="BT10" s="58">
        <v>109</v>
      </c>
      <c r="BU10" s="19">
        <f t="shared" si="63"/>
        <v>217</v>
      </c>
      <c r="BV10" s="17">
        <f t="shared" ref="BV10:BW10" si="101">(BI10+BS10)</f>
        <v>187</v>
      </c>
      <c r="BW10" s="18">
        <f t="shared" si="101"/>
        <v>202</v>
      </c>
      <c r="BX10" s="14">
        <f t="shared" si="65"/>
        <v>389</v>
      </c>
      <c r="BY10" s="59">
        <v>503</v>
      </c>
      <c r="BZ10" s="60">
        <v>540</v>
      </c>
      <c r="CA10" s="61">
        <v>281</v>
      </c>
      <c r="CB10" s="61">
        <v>243</v>
      </c>
      <c r="CC10" s="61">
        <v>63</v>
      </c>
      <c r="CD10" s="61">
        <v>43</v>
      </c>
      <c r="CE10" s="61">
        <v>5</v>
      </c>
      <c r="CF10" s="61">
        <v>3</v>
      </c>
      <c r="CG10" s="61">
        <v>130</v>
      </c>
      <c r="CH10" s="61">
        <v>110</v>
      </c>
      <c r="CI10" s="61">
        <v>51</v>
      </c>
      <c r="CJ10" s="61">
        <v>29</v>
      </c>
      <c r="CK10" s="61">
        <v>4</v>
      </c>
      <c r="CL10" s="61">
        <v>2</v>
      </c>
      <c r="CM10" s="22">
        <f t="shared" ref="CM10:CN10" si="102">(BY10+CA10+CC10+CE10+CG10+CI10+CK10)</f>
        <v>1037</v>
      </c>
      <c r="CN10" s="22">
        <f t="shared" si="102"/>
        <v>970</v>
      </c>
      <c r="CO10" s="51">
        <f t="shared" si="23"/>
        <v>2007</v>
      </c>
      <c r="CP10" s="22">
        <f t="shared" ref="CP10:CQ10" si="103">(Y10+AN10+AY10+BI10+BS10)</f>
        <v>1037</v>
      </c>
      <c r="CQ10" s="22">
        <f t="shared" si="103"/>
        <v>970</v>
      </c>
      <c r="CR10" s="23">
        <f t="shared" si="25"/>
        <v>2007</v>
      </c>
      <c r="CS10" s="16">
        <v>482</v>
      </c>
      <c r="CT10" s="58">
        <v>491</v>
      </c>
      <c r="CU10" s="24">
        <f t="shared" si="26"/>
        <v>973</v>
      </c>
      <c r="CV10" s="16">
        <v>77</v>
      </c>
      <c r="CW10" s="58">
        <v>60</v>
      </c>
      <c r="CX10" s="24">
        <f t="shared" si="27"/>
        <v>137</v>
      </c>
      <c r="CY10" s="16">
        <v>87</v>
      </c>
      <c r="CZ10" s="58">
        <v>63</v>
      </c>
      <c r="DA10" s="24">
        <f t="shared" si="28"/>
        <v>150</v>
      </c>
      <c r="DB10" s="16">
        <v>51</v>
      </c>
      <c r="DC10" s="58">
        <v>49</v>
      </c>
      <c r="DD10" s="24">
        <f t="shared" si="29"/>
        <v>100</v>
      </c>
      <c r="DE10" s="16">
        <v>340</v>
      </c>
      <c r="DF10" s="58">
        <v>307</v>
      </c>
      <c r="DG10" s="24">
        <f t="shared" si="30"/>
        <v>647</v>
      </c>
      <c r="DH10" s="16">
        <v>0</v>
      </c>
      <c r="DI10" s="16">
        <v>0</v>
      </c>
      <c r="DJ10" s="24">
        <f t="shared" si="31"/>
        <v>0</v>
      </c>
      <c r="DK10" s="25">
        <f t="shared" ref="DK10:DL10" si="104">(CS10+CV10+CY10+DB10+DE10+DH10)</f>
        <v>1037</v>
      </c>
      <c r="DL10" s="26">
        <f t="shared" si="104"/>
        <v>970</v>
      </c>
      <c r="DM10" s="14">
        <f t="shared" si="33"/>
        <v>2007</v>
      </c>
      <c r="DN10" s="27"/>
      <c r="DO10" s="28">
        <f t="shared" ref="DO10:DP10" si="105">SUM(CP10-DK10)</f>
        <v>0</v>
      </c>
      <c r="DP10" s="28">
        <f t="shared" si="105"/>
        <v>0</v>
      </c>
      <c r="DQ10" s="29">
        <f t="shared" si="35"/>
        <v>2007</v>
      </c>
      <c r="DR10" s="29">
        <f t="shared" si="36"/>
        <v>2007</v>
      </c>
      <c r="DS10" s="18">
        <f t="shared" si="37"/>
        <v>0</v>
      </c>
      <c r="DT10" s="18">
        <f t="shared" si="38"/>
        <v>0</v>
      </c>
      <c r="DU10" s="28">
        <f t="shared" ref="DU10:DV10" si="106">SUM(CM10-CP10)</f>
        <v>0</v>
      </c>
      <c r="DV10" s="28">
        <f t="shared" si="106"/>
        <v>0</v>
      </c>
    </row>
    <row r="11" spans="1:126">
      <c r="A11" s="10">
        <v>9</v>
      </c>
      <c r="B11" s="11" t="s">
        <v>66</v>
      </c>
      <c r="C11" s="12" t="s">
        <v>57</v>
      </c>
      <c r="D11" s="13" t="s">
        <v>58</v>
      </c>
      <c r="E11" s="12">
        <v>4</v>
      </c>
      <c r="F11" s="12">
        <v>0</v>
      </c>
      <c r="G11" s="12">
        <v>0</v>
      </c>
      <c r="H11" s="14">
        <f t="shared" si="0"/>
        <v>0</v>
      </c>
      <c r="I11" s="12">
        <v>4</v>
      </c>
      <c r="J11" s="12">
        <v>87</v>
      </c>
      <c r="K11" s="12">
        <v>67</v>
      </c>
      <c r="L11" s="14">
        <f t="shared" si="1"/>
        <v>154</v>
      </c>
      <c r="M11" s="16">
        <v>4</v>
      </c>
      <c r="N11" s="15">
        <v>87</v>
      </c>
      <c r="O11" s="15">
        <v>73</v>
      </c>
      <c r="P11" s="14">
        <f t="shared" si="2"/>
        <v>160</v>
      </c>
      <c r="Q11" s="16">
        <v>4</v>
      </c>
      <c r="R11" s="16">
        <v>91</v>
      </c>
      <c r="S11" s="16">
        <v>76</v>
      </c>
      <c r="T11" s="14">
        <f t="shared" si="3"/>
        <v>167</v>
      </c>
      <c r="U11" s="16">
        <v>4</v>
      </c>
      <c r="V11" s="16">
        <v>98</v>
      </c>
      <c r="W11" s="16">
        <v>106</v>
      </c>
      <c r="X11" s="14">
        <f t="shared" si="4"/>
        <v>204</v>
      </c>
      <c r="Y11" s="17">
        <f t="shared" ref="Y11:Z11" si="107">(F11+J11+N11+R11+V11)</f>
        <v>363</v>
      </c>
      <c r="Z11" s="18">
        <f t="shared" si="107"/>
        <v>322</v>
      </c>
      <c r="AA11" s="14">
        <f t="shared" si="6"/>
        <v>685</v>
      </c>
      <c r="AB11" s="16">
        <v>4</v>
      </c>
      <c r="AC11" s="16">
        <v>106</v>
      </c>
      <c r="AD11" s="16">
        <v>88</v>
      </c>
      <c r="AE11" s="14">
        <f t="shared" si="7"/>
        <v>194</v>
      </c>
      <c r="AF11" s="16">
        <v>4</v>
      </c>
      <c r="AG11" s="16">
        <v>101</v>
      </c>
      <c r="AH11" s="16">
        <v>89</v>
      </c>
      <c r="AI11" s="14">
        <f t="shared" si="8"/>
        <v>190</v>
      </c>
      <c r="AJ11" s="16">
        <v>4</v>
      </c>
      <c r="AK11" s="16">
        <v>105</v>
      </c>
      <c r="AL11" s="16">
        <v>90</v>
      </c>
      <c r="AM11" s="14">
        <f t="shared" si="9"/>
        <v>195</v>
      </c>
      <c r="AN11" s="17">
        <f t="shared" ref="AN11:AO11" si="108">(AC11+AG11+AK11)</f>
        <v>312</v>
      </c>
      <c r="AO11" s="18">
        <f t="shared" si="108"/>
        <v>267</v>
      </c>
      <c r="AP11" s="14">
        <f t="shared" si="11"/>
        <v>579</v>
      </c>
      <c r="AQ11" s="16">
        <v>4</v>
      </c>
      <c r="AR11" s="16">
        <v>113</v>
      </c>
      <c r="AS11" s="16">
        <v>106</v>
      </c>
      <c r="AT11" s="14">
        <f t="shared" si="12"/>
        <v>219</v>
      </c>
      <c r="AU11" s="16">
        <v>4</v>
      </c>
      <c r="AV11" s="16">
        <v>126</v>
      </c>
      <c r="AW11" s="16">
        <v>118</v>
      </c>
      <c r="AX11" s="14">
        <f t="shared" si="13"/>
        <v>244</v>
      </c>
      <c r="AY11" s="17">
        <f t="shared" ref="AY11:AZ11" si="109">(AR11+AV11)</f>
        <v>239</v>
      </c>
      <c r="AZ11" s="18">
        <f t="shared" si="109"/>
        <v>224</v>
      </c>
      <c r="BA11" s="14">
        <f t="shared" si="15"/>
        <v>463</v>
      </c>
      <c r="BB11" s="12">
        <v>2</v>
      </c>
      <c r="BC11" s="12">
        <v>111</v>
      </c>
      <c r="BD11" s="12">
        <v>1</v>
      </c>
      <c r="BE11" s="12">
        <v>42</v>
      </c>
      <c r="BF11" s="12">
        <v>1</v>
      </c>
      <c r="BG11" s="12">
        <v>58</v>
      </c>
      <c r="BH11" s="19">
        <f t="shared" si="60"/>
        <v>211</v>
      </c>
      <c r="BI11" s="12">
        <v>111</v>
      </c>
      <c r="BJ11" s="12">
        <v>100</v>
      </c>
      <c r="BK11" s="19">
        <f t="shared" si="61"/>
        <v>211</v>
      </c>
      <c r="BL11" s="12">
        <v>2</v>
      </c>
      <c r="BM11" s="12">
        <v>112</v>
      </c>
      <c r="BN11" s="12">
        <v>1</v>
      </c>
      <c r="BO11" s="12">
        <v>41</v>
      </c>
      <c r="BP11" s="12">
        <v>1</v>
      </c>
      <c r="BQ11" s="12">
        <v>57</v>
      </c>
      <c r="BR11" s="19">
        <f t="shared" si="62"/>
        <v>210</v>
      </c>
      <c r="BS11" s="16">
        <v>106</v>
      </c>
      <c r="BT11" s="16">
        <v>104</v>
      </c>
      <c r="BU11" s="19">
        <f t="shared" si="63"/>
        <v>210</v>
      </c>
      <c r="BV11" s="17">
        <f t="shared" ref="BV11:BW11" si="110">(BI11+BS11)</f>
        <v>217</v>
      </c>
      <c r="BW11" s="18">
        <f t="shared" si="110"/>
        <v>204</v>
      </c>
      <c r="BX11" s="14">
        <f t="shared" si="65"/>
        <v>421</v>
      </c>
      <c r="BY11" s="16">
        <v>629</v>
      </c>
      <c r="BZ11" s="16">
        <v>602</v>
      </c>
      <c r="CA11" s="16">
        <v>250</v>
      </c>
      <c r="CB11" s="16">
        <v>222</v>
      </c>
      <c r="CC11" s="16">
        <v>73</v>
      </c>
      <c r="CD11" s="16">
        <v>53</v>
      </c>
      <c r="CE11" s="16">
        <v>6</v>
      </c>
      <c r="CF11" s="16">
        <v>7</v>
      </c>
      <c r="CG11" s="16">
        <v>113</v>
      </c>
      <c r="CH11" s="16">
        <v>96</v>
      </c>
      <c r="CI11" s="16">
        <v>55</v>
      </c>
      <c r="CJ11" s="16">
        <v>35</v>
      </c>
      <c r="CK11" s="16">
        <v>5</v>
      </c>
      <c r="CL11" s="16">
        <v>2</v>
      </c>
      <c r="CM11" s="22">
        <f t="shared" ref="CM11:CN11" si="111">(BY11+CA11+CC11+CE11+CG11+CI11+CK11)</f>
        <v>1131</v>
      </c>
      <c r="CN11" s="22">
        <f t="shared" si="111"/>
        <v>1017</v>
      </c>
      <c r="CO11" s="51">
        <f t="shared" si="23"/>
        <v>2148</v>
      </c>
      <c r="CP11" s="22">
        <f t="shared" ref="CP11:CQ11" si="112">(Y11+AN11+AY11+BI11+BS11)</f>
        <v>1131</v>
      </c>
      <c r="CQ11" s="22">
        <f t="shared" si="112"/>
        <v>1017</v>
      </c>
      <c r="CR11" s="23">
        <f t="shared" si="25"/>
        <v>2148</v>
      </c>
      <c r="CS11" s="16">
        <v>658</v>
      </c>
      <c r="CT11" s="16">
        <v>607</v>
      </c>
      <c r="CU11" s="24">
        <f t="shared" si="26"/>
        <v>1265</v>
      </c>
      <c r="CV11" s="52">
        <v>61</v>
      </c>
      <c r="CW11" s="52">
        <v>74</v>
      </c>
      <c r="CX11" s="24">
        <f t="shared" si="27"/>
        <v>135</v>
      </c>
      <c r="CY11" s="16">
        <v>57</v>
      </c>
      <c r="CZ11" s="16">
        <v>50</v>
      </c>
      <c r="DA11" s="24">
        <f t="shared" si="28"/>
        <v>107</v>
      </c>
      <c r="DB11" s="16">
        <v>46</v>
      </c>
      <c r="DC11" s="16">
        <v>48</v>
      </c>
      <c r="DD11" s="24">
        <f t="shared" si="29"/>
        <v>94</v>
      </c>
      <c r="DE11" s="16">
        <v>309</v>
      </c>
      <c r="DF11" s="16">
        <v>238</v>
      </c>
      <c r="DG11" s="24">
        <f t="shared" si="30"/>
        <v>547</v>
      </c>
      <c r="DH11" s="16">
        <v>0</v>
      </c>
      <c r="DI11" s="16">
        <v>0</v>
      </c>
      <c r="DJ11" s="24">
        <f t="shared" si="31"/>
        <v>0</v>
      </c>
      <c r="DK11" s="25">
        <f t="shared" ref="DK11:DL11" si="113">(CS11+CV11+CY11+DB11+DE11+DH11)</f>
        <v>1131</v>
      </c>
      <c r="DL11" s="26">
        <f t="shared" si="113"/>
        <v>1017</v>
      </c>
      <c r="DM11" s="14">
        <f t="shared" si="33"/>
        <v>2148</v>
      </c>
      <c r="DN11" s="27"/>
      <c r="DO11" s="28">
        <f t="shared" ref="DO11:DP11" si="114">SUM(CP11-DK11)</f>
        <v>0</v>
      </c>
      <c r="DP11" s="28">
        <f t="shared" si="114"/>
        <v>0</v>
      </c>
      <c r="DQ11" s="29">
        <f t="shared" si="35"/>
        <v>2148</v>
      </c>
      <c r="DR11" s="29">
        <f t="shared" si="36"/>
        <v>2148</v>
      </c>
      <c r="DS11" s="18">
        <f t="shared" si="37"/>
        <v>0</v>
      </c>
      <c r="DT11" s="18">
        <f t="shared" si="38"/>
        <v>0</v>
      </c>
      <c r="DU11" s="28">
        <f t="shared" ref="DU11:DV11" si="115">SUM(CM11-CP11)</f>
        <v>0</v>
      </c>
      <c r="DV11" s="28">
        <f t="shared" si="115"/>
        <v>0</v>
      </c>
    </row>
    <row r="12" spans="1:126">
      <c r="A12" s="10">
        <v>10</v>
      </c>
      <c r="B12" s="11" t="s">
        <v>67</v>
      </c>
      <c r="C12" s="12" t="s">
        <v>57</v>
      </c>
      <c r="D12" s="13" t="s">
        <v>58</v>
      </c>
      <c r="E12" s="12">
        <v>2</v>
      </c>
      <c r="F12" s="12">
        <v>0</v>
      </c>
      <c r="G12" s="15">
        <v>0</v>
      </c>
      <c r="H12" s="14">
        <f t="shared" si="0"/>
        <v>0</v>
      </c>
      <c r="I12" s="12">
        <v>2</v>
      </c>
      <c r="J12" s="12">
        <v>44</v>
      </c>
      <c r="K12" s="12">
        <v>40</v>
      </c>
      <c r="L12" s="14">
        <f t="shared" si="1"/>
        <v>84</v>
      </c>
      <c r="M12" s="12">
        <v>2</v>
      </c>
      <c r="N12" s="12">
        <v>49</v>
      </c>
      <c r="O12" s="12">
        <v>46</v>
      </c>
      <c r="P12" s="14">
        <f t="shared" si="2"/>
        <v>95</v>
      </c>
      <c r="Q12" s="16">
        <v>2</v>
      </c>
      <c r="R12" s="16">
        <v>46</v>
      </c>
      <c r="S12" s="62">
        <v>47</v>
      </c>
      <c r="T12" s="14">
        <v>93</v>
      </c>
      <c r="U12" s="62">
        <v>2</v>
      </c>
      <c r="V12" s="62">
        <v>54</v>
      </c>
      <c r="W12" s="62">
        <v>42</v>
      </c>
      <c r="X12" s="14">
        <f t="shared" si="4"/>
        <v>96</v>
      </c>
      <c r="Y12" s="17">
        <f t="shared" ref="Y12:Z12" si="116">(F12+J12+N12+R12+V12)</f>
        <v>193</v>
      </c>
      <c r="Z12" s="18">
        <f t="shared" si="116"/>
        <v>175</v>
      </c>
      <c r="AA12" s="14">
        <f t="shared" si="6"/>
        <v>368</v>
      </c>
      <c r="AB12" s="62">
        <v>2</v>
      </c>
      <c r="AC12" s="62">
        <v>48</v>
      </c>
      <c r="AD12" s="62">
        <v>53</v>
      </c>
      <c r="AE12" s="14">
        <f t="shared" si="7"/>
        <v>101</v>
      </c>
      <c r="AF12" s="62">
        <v>2</v>
      </c>
      <c r="AG12" s="62">
        <v>47</v>
      </c>
      <c r="AH12" s="62">
        <v>49</v>
      </c>
      <c r="AI12" s="14">
        <f t="shared" si="8"/>
        <v>96</v>
      </c>
      <c r="AJ12" s="62">
        <v>2</v>
      </c>
      <c r="AK12" s="62">
        <v>54</v>
      </c>
      <c r="AL12" s="62">
        <v>52</v>
      </c>
      <c r="AM12" s="14">
        <f t="shared" si="9"/>
        <v>106</v>
      </c>
      <c r="AN12" s="17">
        <f t="shared" ref="AN12:AO12" si="117">(AC12+AG12+AK12)</f>
        <v>149</v>
      </c>
      <c r="AO12" s="18">
        <f t="shared" si="117"/>
        <v>154</v>
      </c>
      <c r="AP12" s="14">
        <f t="shared" si="11"/>
        <v>303</v>
      </c>
      <c r="AQ12" s="62">
        <v>2</v>
      </c>
      <c r="AR12" s="62">
        <v>57</v>
      </c>
      <c r="AS12" s="62">
        <v>54</v>
      </c>
      <c r="AT12" s="14">
        <f t="shared" si="12"/>
        <v>111</v>
      </c>
      <c r="AU12" s="62">
        <v>2</v>
      </c>
      <c r="AV12" s="62">
        <v>64</v>
      </c>
      <c r="AW12" s="62">
        <v>54</v>
      </c>
      <c r="AX12" s="14">
        <f t="shared" si="13"/>
        <v>118</v>
      </c>
      <c r="AY12" s="17">
        <f t="shared" ref="AY12:AZ12" si="118">(AR12+AV12)</f>
        <v>121</v>
      </c>
      <c r="AZ12" s="18">
        <f t="shared" si="118"/>
        <v>108</v>
      </c>
      <c r="BA12" s="14">
        <f t="shared" si="15"/>
        <v>229</v>
      </c>
      <c r="BB12" s="62">
        <v>2</v>
      </c>
      <c r="BC12" s="62">
        <v>1</v>
      </c>
      <c r="BD12" s="62">
        <v>0</v>
      </c>
      <c r="BE12" s="62">
        <v>0</v>
      </c>
      <c r="BF12" s="62">
        <v>1</v>
      </c>
      <c r="BG12" s="62">
        <v>1</v>
      </c>
      <c r="BH12" s="19">
        <f t="shared" si="60"/>
        <v>2</v>
      </c>
      <c r="BI12" s="62">
        <v>1</v>
      </c>
      <c r="BJ12" s="62">
        <v>1</v>
      </c>
      <c r="BK12" s="19">
        <f t="shared" si="61"/>
        <v>2</v>
      </c>
      <c r="BL12" s="62">
        <v>1</v>
      </c>
      <c r="BM12" s="62">
        <v>49</v>
      </c>
      <c r="BN12" s="62">
        <v>0</v>
      </c>
      <c r="BO12" s="62">
        <v>0</v>
      </c>
      <c r="BP12" s="62">
        <v>1</v>
      </c>
      <c r="BQ12" s="62">
        <v>42</v>
      </c>
      <c r="BR12" s="19">
        <f t="shared" si="62"/>
        <v>91</v>
      </c>
      <c r="BS12" s="62">
        <v>57</v>
      </c>
      <c r="BT12" s="62">
        <v>34</v>
      </c>
      <c r="BU12" s="19">
        <f t="shared" si="63"/>
        <v>91</v>
      </c>
      <c r="BV12" s="17">
        <f t="shared" ref="BV12:BW12" si="119">(BI12+BS12)</f>
        <v>58</v>
      </c>
      <c r="BW12" s="18">
        <f t="shared" si="119"/>
        <v>35</v>
      </c>
      <c r="BX12" s="14">
        <f t="shared" si="65"/>
        <v>93</v>
      </c>
      <c r="BY12" s="62">
        <v>280</v>
      </c>
      <c r="BZ12" s="62">
        <v>268</v>
      </c>
      <c r="CA12" s="62">
        <v>110</v>
      </c>
      <c r="CB12" s="62">
        <v>94</v>
      </c>
      <c r="CC12" s="62">
        <v>14</v>
      </c>
      <c r="CD12" s="62">
        <v>9</v>
      </c>
      <c r="CE12" s="62">
        <v>0</v>
      </c>
      <c r="CF12" s="62">
        <v>0</v>
      </c>
      <c r="CG12" s="62">
        <v>38</v>
      </c>
      <c r="CH12" s="62">
        <v>23</v>
      </c>
      <c r="CI12" s="62">
        <v>77</v>
      </c>
      <c r="CJ12" s="62">
        <v>75</v>
      </c>
      <c r="CK12" s="62">
        <v>2</v>
      </c>
      <c r="CL12" s="62">
        <v>3</v>
      </c>
      <c r="CM12" s="22">
        <f t="shared" ref="CM12:CN12" si="120">(BY12+CA12+CC12+CE12+CG12+CI12+CK12)</f>
        <v>521</v>
      </c>
      <c r="CN12" s="22">
        <f t="shared" si="120"/>
        <v>472</v>
      </c>
      <c r="CO12" s="51">
        <f t="shared" si="23"/>
        <v>993</v>
      </c>
      <c r="CP12" s="22">
        <f t="shared" ref="CP12:CQ12" si="121">(Y12+AN12+AY12+BI12+BS12)</f>
        <v>521</v>
      </c>
      <c r="CQ12" s="22">
        <f t="shared" si="121"/>
        <v>472</v>
      </c>
      <c r="CR12" s="23">
        <f t="shared" si="25"/>
        <v>993</v>
      </c>
      <c r="CS12" s="62">
        <v>266</v>
      </c>
      <c r="CT12" s="62">
        <v>224</v>
      </c>
      <c r="CU12" s="24">
        <f t="shared" si="26"/>
        <v>490</v>
      </c>
      <c r="CV12" s="62">
        <v>14</v>
      </c>
      <c r="CW12" s="62">
        <v>11</v>
      </c>
      <c r="CX12" s="24">
        <f t="shared" si="27"/>
        <v>25</v>
      </c>
      <c r="CY12" s="62">
        <v>75</v>
      </c>
      <c r="CZ12" s="62">
        <v>87</v>
      </c>
      <c r="DA12" s="24">
        <f t="shared" si="28"/>
        <v>162</v>
      </c>
      <c r="DB12" s="62">
        <v>22</v>
      </c>
      <c r="DC12" s="62">
        <v>14</v>
      </c>
      <c r="DD12" s="24">
        <f t="shared" si="29"/>
        <v>36</v>
      </c>
      <c r="DE12" s="62">
        <v>144</v>
      </c>
      <c r="DF12" s="62">
        <v>136</v>
      </c>
      <c r="DG12" s="24">
        <f t="shared" si="30"/>
        <v>280</v>
      </c>
      <c r="DH12" s="63"/>
      <c r="DI12" s="63"/>
      <c r="DJ12" s="24">
        <f t="shared" si="31"/>
        <v>0</v>
      </c>
      <c r="DK12" s="25">
        <f t="shared" ref="DK12:DL12" si="122">(CS12+CV12+CY12+DB12+DE12+DH12)</f>
        <v>521</v>
      </c>
      <c r="DL12" s="26">
        <f t="shared" si="122"/>
        <v>472</v>
      </c>
      <c r="DM12" s="14">
        <f t="shared" si="33"/>
        <v>993</v>
      </c>
      <c r="DN12" s="27"/>
      <c r="DO12" s="28">
        <f t="shared" ref="DO12:DP12" si="123">SUM(CP12-DK12)</f>
        <v>0</v>
      </c>
      <c r="DP12" s="28">
        <f t="shared" si="123"/>
        <v>0</v>
      </c>
      <c r="DQ12" s="29">
        <f t="shared" si="35"/>
        <v>993</v>
      </c>
      <c r="DR12" s="29">
        <f t="shared" si="36"/>
        <v>993</v>
      </c>
      <c r="DS12" s="18">
        <f t="shared" si="37"/>
        <v>0</v>
      </c>
      <c r="DT12" s="18">
        <f t="shared" si="38"/>
        <v>0</v>
      </c>
      <c r="DU12" s="28">
        <f t="shared" ref="DU12:DV12" si="124">SUM(CM12-CP12)</f>
        <v>0</v>
      </c>
      <c r="DV12" s="28">
        <f t="shared" si="124"/>
        <v>0</v>
      </c>
    </row>
    <row r="13" spans="1:126">
      <c r="A13" s="10">
        <v>11</v>
      </c>
      <c r="B13" s="11" t="s">
        <v>68</v>
      </c>
      <c r="C13" s="12" t="s">
        <v>57</v>
      </c>
      <c r="D13" s="13" t="s">
        <v>58</v>
      </c>
      <c r="E13" s="12">
        <v>1</v>
      </c>
      <c r="F13" s="12">
        <v>0</v>
      </c>
      <c r="G13" s="55">
        <v>0</v>
      </c>
      <c r="H13" s="14">
        <f t="shared" si="0"/>
        <v>0</v>
      </c>
      <c r="I13" s="64">
        <v>1</v>
      </c>
      <c r="J13" s="65">
        <v>24</v>
      </c>
      <c r="K13" s="65">
        <v>15</v>
      </c>
      <c r="L13" s="14">
        <f t="shared" si="1"/>
        <v>39</v>
      </c>
      <c r="M13" s="64">
        <v>1</v>
      </c>
      <c r="N13" s="65">
        <v>26</v>
      </c>
      <c r="O13" s="65">
        <v>26</v>
      </c>
      <c r="P13" s="14">
        <f t="shared" si="2"/>
        <v>52</v>
      </c>
      <c r="Q13" s="66">
        <v>1</v>
      </c>
      <c r="R13" s="67">
        <v>21</v>
      </c>
      <c r="S13" s="67">
        <v>27</v>
      </c>
      <c r="T13" s="14">
        <f t="shared" ref="T13:T63" si="125">(R13+S13)</f>
        <v>48</v>
      </c>
      <c r="U13" s="64">
        <v>1</v>
      </c>
      <c r="V13" s="65">
        <v>20</v>
      </c>
      <c r="W13" s="65">
        <v>20</v>
      </c>
      <c r="X13" s="14">
        <f t="shared" si="4"/>
        <v>40</v>
      </c>
      <c r="Y13" s="17">
        <f t="shared" ref="Y13:Z13" si="126">(F13+J13+N13+R13+V13)</f>
        <v>91</v>
      </c>
      <c r="Z13" s="18">
        <f t="shared" si="126"/>
        <v>88</v>
      </c>
      <c r="AA13" s="14">
        <f t="shared" si="6"/>
        <v>179</v>
      </c>
      <c r="AB13" s="64">
        <v>1</v>
      </c>
      <c r="AC13" s="65">
        <v>30</v>
      </c>
      <c r="AD13" s="65">
        <v>17</v>
      </c>
      <c r="AE13" s="14">
        <f t="shared" si="7"/>
        <v>47</v>
      </c>
      <c r="AF13" s="64">
        <v>1</v>
      </c>
      <c r="AG13" s="65">
        <v>27</v>
      </c>
      <c r="AH13" s="65">
        <v>21</v>
      </c>
      <c r="AI13" s="14">
        <f t="shared" si="8"/>
        <v>48</v>
      </c>
      <c r="AJ13" s="64">
        <v>1</v>
      </c>
      <c r="AK13" s="65">
        <v>28</v>
      </c>
      <c r="AL13" s="65">
        <v>15</v>
      </c>
      <c r="AM13" s="14">
        <f t="shared" si="9"/>
        <v>43</v>
      </c>
      <c r="AN13" s="17">
        <f t="shared" ref="AN13:AO13" si="127">(AC13+AG13+AK13)</f>
        <v>85</v>
      </c>
      <c r="AO13" s="18">
        <f t="shared" si="127"/>
        <v>53</v>
      </c>
      <c r="AP13" s="14">
        <f t="shared" si="11"/>
        <v>138</v>
      </c>
      <c r="AQ13" s="64">
        <v>1</v>
      </c>
      <c r="AR13" s="65">
        <v>22</v>
      </c>
      <c r="AS13" s="65">
        <v>22</v>
      </c>
      <c r="AT13" s="14">
        <f t="shared" si="12"/>
        <v>44</v>
      </c>
      <c r="AU13" s="64">
        <v>1</v>
      </c>
      <c r="AV13" s="65">
        <v>27</v>
      </c>
      <c r="AW13" s="65">
        <v>30</v>
      </c>
      <c r="AX13" s="14">
        <f t="shared" si="13"/>
        <v>57</v>
      </c>
      <c r="AY13" s="17">
        <f t="shared" ref="AY13:AZ13" si="128">(AR13+AV13)</f>
        <v>49</v>
      </c>
      <c r="AZ13" s="18">
        <f t="shared" si="128"/>
        <v>52</v>
      </c>
      <c r="BA13" s="14">
        <f t="shared" si="15"/>
        <v>101</v>
      </c>
      <c r="BB13" s="68">
        <v>1</v>
      </c>
      <c r="BC13" s="68">
        <v>0</v>
      </c>
      <c r="BD13" s="69">
        <v>0</v>
      </c>
      <c r="BE13" s="69">
        <v>0</v>
      </c>
      <c r="BF13" s="69">
        <v>1</v>
      </c>
      <c r="BG13" s="69">
        <v>0</v>
      </c>
      <c r="BH13" s="19">
        <f t="shared" si="60"/>
        <v>0</v>
      </c>
      <c r="BI13" s="68">
        <v>0</v>
      </c>
      <c r="BJ13" s="68">
        <v>0</v>
      </c>
      <c r="BK13" s="19">
        <f t="shared" si="61"/>
        <v>0</v>
      </c>
      <c r="BL13" s="64">
        <v>1</v>
      </c>
      <c r="BM13" s="70">
        <v>32</v>
      </c>
      <c r="BN13" s="70">
        <v>0</v>
      </c>
      <c r="BO13" s="69">
        <v>0</v>
      </c>
      <c r="BP13" s="69">
        <v>1</v>
      </c>
      <c r="BQ13" s="69">
        <v>22</v>
      </c>
      <c r="BR13" s="19">
        <f t="shared" si="62"/>
        <v>54</v>
      </c>
      <c r="BS13" s="71">
        <v>28</v>
      </c>
      <c r="BT13" s="71">
        <v>26</v>
      </c>
      <c r="BU13" s="19">
        <f t="shared" si="63"/>
        <v>54</v>
      </c>
      <c r="BV13" s="17">
        <f t="shared" ref="BV13:BW13" si="129">(BI13+BS13)</f>
        <v>28</v>
      </c>
      <c r="BW13" s="18">
        <f t="shared" si="129"/>
        <v>26</v>
      </c>
      <c r="BX13" s="14">
        <f t="shared" si="65"/>
        <v>54</v>
      </c>
      <c r="BY13" s="71">
        <v>141</v>
      </c>
      <c r="BZ13" s="71">
        <v>116</v>
      </c>
      <c r="CA13" s="71">
        <v>38</v>
      </c>
      <c r="CB13" s="71">
        <v>40</v>
      </c>
      <c r="CC13" s="71">
        <v>12</v>
      </c>
      <c r="CD13" s="71">
        <v>8</v>
      </c>
      <c r="CE13" s="71">
        <v>2</v>
      </c>
      <c r="CF13" s="71">
        <v>1</v>
      </c>
      <c r="CG13" s="71">
        <v>28</v>
      </c>
      <c r="CH13" s="71">
        <v>23</v>
      </c>
      <c r="CI13" s="71">
        <v>31</v>
      </c>
      <c r="CJ13" s="71">
        <v>31</v>
      </c>
      <c r="CK13" s="71">
        <v>1</v>
      </c>
      <c r="CL13" s="71">
        <v>0</v>
      </c>
      <c r="CM13" s="22">
        <f t="shared" ref="CM13:CN13" si="130">(BY13+CA13+CC13+CE13+CG13+CI13+CK13)</f>
        <v>253</v>
      </c>
      <c r="CN13" s="22">
        <f t="shared" si="130"/>
        <v>219</v>
      </c>
      <c r="CO13" s="51">
        <f t="shared" si="23"/>
        <v>472</v>
      </c>
      <c r="CP13" s="22">
        <f t="shared" ref="CP13:CQ13" si="131">(Y13+AN13+AY13+BI13+BS13)</f>
        <v>253</v>
      </c>
      <c r="CQ13" s="22">
        <f t="shared" si="131"/>
        <v>219</v>
      </c>
      <c r="CR13" s="23">
        <f t="shared" si="25"/>
        <v>472</v>
      </c>
      <c r="CS13" s="16">
        <v>48</v>
      </c>
      <c r="CT13" s="16">
        <v>45</v>
      </c>
      <c r="CU13" s="24">
        <f t="shared" si="26"/>
        <v>93</v>
      </c>
      <c r="CV13" s="52">
        <v>18</v>
      </c>
      <c r="CW13" s="52">
        <v>12</v>
      </c>
      <c r="CX13" s="24">
        <f t="shared" si="27"/>
        <v>30</v>
      </c>
      <c r="CY13" s="71">
        <v>78</v>
      </c>
      <c r="CZ13" s="71">
        <v>68</v>
      </c>
      <c r="DA13" s="24">
        <f t="shared" si="28"/>
        <v>146</v>
      </c>
      <c r="DB13" s="71">
        <v>21</v>
      </c>
      <c r="DC13" s="71">
        <v>22</v>
      </c>
      <c r="DD13" s="24">
        <f t="shared" si="29"/>
        <v>43</v>
      </c>
      <c r="DE13" s="71">
        <v>88</v>
      </c>
      <c r="DF13" s="71">
        <v>72</v>
      </c>
      <c r="DG13" s="24">
        <f t="shared" si="30"/>
        <v>160</v>
      </c>
      <c r="DH13" s="72">
        <v>0</v>
      </c>
      <c r="DI13" s="72">
        <v>0</v>
      </c>
      <c r="DJ13" s="24">
        <f t="shared" si="31"/>
        <v>0</v>
      </c>
      <c r="DK13" s="25">
        <f t="shared" ref="DK13:DL13" si="132">(CS13+CV13+CY13+DB13+DE13+DH13)</f>
        <v>253</v>
      </c>
      <c r="DL13" s="26">
        <f t="shared" si="132"/>
        <v>219</v>
      </c>
      <c r="DM13" s="14">
        <f t="shared" si="33"/>
        <v>472</v>
      </c>
      <c r="DN13" s="27"/>
      <c r="DO13" s="28">
        <f t="shared" ref="DO13:DP13" si="133">SUM(CP13-DK13)</f>
        <v>0</v>
      </c>
      <c r="DP13" s="28">
        <f t="shared" si="133"/>
        <v>0</v>
      </c>
      <c r="DQ13" s="29">
        <f t="shared" si="35"/>
        <v>472</v>
      </c>
      <c r="DR13" s="29">
        <f t="shared" si="36"/>
        <v>472</v>
      </c>
      <c r="DS13" s="18">
        <f t="shared" si="37"/>
        <v>0</v>
      </c>
      <c r="DT13" s="18">
        <f t="shared" si="38"/>
        <v>0</v>
      </c>
      <c r="DU13" s="28">
        <f t="shared" ref="DU13:DV13" si="134">SUM(CM13-CP13)</f>
        <v>0</v>
      </c>
      <c r="DV13" s="28">
        <f t="shared" si="134"/>
        <v>0</v>
      </c>
    </row>
    <row r="14" spans="1:126">
      <c r="A14" s="10">
        <v>12</v>
      </c>
      <c r="B14" s="11" t="s">
        <v>69</v>
      </c>
      <c r="C14" s="12" t="s">
        <v>57</v>
      </c>
      <c r="D14" s="13" t="s">
        <v>58</v>
      </c>
      <c r="E14" s="12">
        <v>1</v>
      </c>
      <c r="F14" s="12">
        <v>0</v>
      </c>
      <c r="G14" s="55">
        <v>0</v>
      </c>
      <c r="H14" s="14">
        <f t="shared" si="0"/>
        <v>0</v>
      </c>
      <c r="I14" s="55">
        <v>1</v>
      </c>
      <c r="J14" s="55">
        <v>25</v>
      </c>
      <c r="K14" s="55">
        <v>26</v>
      </c>
      <c r="L14" s="14">
        <f t="shared" si="1"/>
        <v>51</v>
      </c>
      <c r="M14" s="58">
        <v>1</v>
      </c>
      <c r="N14" s="56">
        <v>26</v>
      </c>
      <c r="O14" s="56">
        <v>20</v>
      </c>
      <c r="P14" s="14">
        <f t="shared" si="2"/>
        <v>46</v>
      </c>
      <c r="Q14" s="16">
        <v>1</v>
      </c>
      <c r="R14" s="16">
        <v>21</v>
      </c>
      <c r="S14" s="73">
        <v>20</v>
      </c>
      <c r="T14" s="14">
        <f t="shared" si="125"/>
        <v>41</v>
      </c>
      <c r="U14" s="58">
        <v>1</v>
      </c>
      <c r="V14" s="73">
        <v>26</v>
      </c>
      <c r="W14" s="73">
        <v>24</v>
      </c>
      <c r="X14" s="14">
        <f t="shared" si="4"/>
        <v>50</v>
      </c>
      <c r="Y14" s="17">
        <f t="shared" ref="Y14:Z14" si="135">(F14+J14+N14+R14+V14)</f>
        <v>98</v>
      </c>
      <c r="Z14" s="18">
        <f t="shared" si="135"/>
        <v>90</v>
      </c>
      <c r="AA14" s="14">
        <f t="shared" si="6"/>
        <v>188</v>
      </c>
      <c r="AB14" s="58">
        <v>1</v>
      </c>
      <c r="AC14" s="73">
        <v>17</v>
      </c>
      <c r="AD14" s="73">
        <v>25</v>
      </c>
      <c r="AE14" s="14">
        <f t="shared" si="7"/>
        <v>42</v>
      </c>
      <c r="AF14" s="58">
        <v>1</v>
      </c>
      <c r="AG14" s="73">
        <v>23</v>
      </c>
      <c r="AH14" s="73">
        <v>21</v>
      </c>
      <c r="AI14" s="14">
        <f t="shared" si="8"/>
        <v>44</v>
      </c>
      <c r="AJ14" s="58">
        <v>1</v>
      </c>
      <c r="AK14" s="73">
        <v>24</v>
      </c>
      <c r="AL14" s="73">
        <v>20</v>
      </c>
      <c r="AM14" s="14">
        <f t="shared" si="9"/>
        <v>44</v>
      </c>
      <c r="AN14" s="17">
        <f t="shared" ref="AN14:AO14" si="136">(AC14+AG14+AK14)</f>
        <v>64</v>
      </c>
      <c r="AO14" s="18">
        <f t="shared" si="136"/>
        <v>66</v>
      </c>
      <c r="AP14" s="14">
        <f t="shared" si="11"/>
        <v>130</v>
      </c>
      <c r="AQ14" s="58">
        <v>1</v>
      </c>
      <c r="AR14" s="73">
        <v>26</v>
      </c>
      <c r="AS14" s="73">
        <v>18</v>
      </c>
      <c r="AT14" s="14">
        <f t="shared" si="12"/>
        <v>44</v>
      </c>
      <c r="AU14" s="58">
        <v>1</v>
      </c>
      <c r="AV14" s="73">
        <v>26</v>
      </c>
      <c r="AW14" s="73">
        <v>17</v>
      </c>
      <c r="AX14" s="14">
        <f t="shared" si="13"/>
        <v>43</v>
      </c>
      <c r="AY14" s="17">
        <f t="shared" ref="AY14:AZ14" si="137">(AR14+AV14)</f>
        <v>52</v>
      </c>
      <c r="AZ14" s="18">
        <f t="shared" si="137"/>
        <v>35</v>
      </c>
      <c r="BA14" s="14">
        <f t="shared" si="15"/>
        <v>87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9">
        <f t="shared" si="60"/>
        <v>0</v>
      </c>
      <c r="BI14" s="12">
        <v>0</v>
      </c>
      <c r="BJ14" s="12">
        <v>0</v>
      </c>
      <c r="BK14" s="19">
        <f t="shared" si="61"/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9">
        <f t="shared" si="62"/>
        <v>0</v>
      </c>
      <c r="BS14" s="16">
        <v>0</v>
      </c>
      <c r="BT14" s="16">
        <v>0</v>
      </c>
      <c r="BU14" s="19">
        <f t="shared" si="63"/>
        <v>0</v>
      </c>
      <c r="BV14" s="17">
        <f t="shared" ref="BV14:BW14" si="138">(BI14+BS14)</f>
        <v>0</v>
      </c>
      <c r="BW14" s="18">
        <f t="shared" si="138"/>
        <v>0</v>
      </c>
      <c r="BX14" s="14">
        <f t="shared" si="65"/>
        <v>0</v>
      </c>
      <c r="BY14" s="16">
        <v>124</v>
      </c>
      <c r="BZ14" s="16">
        <v>128</v>
      </c>
      <c r="CA14" s="16">
        <v>42</v>
      </c>
      <c r="CB14" s="16">
        <v>33</v>
      </c>
      <c r="CC14" s="15">
        <v>4</v>
      </c>
      <c r="CD14" s="15">
        <v>4</v>
      </c>
      <c r="CE14" s="16">
        <v>2</v>
      </c>
      <c r="CF14" s="16">
        <v>1</v>
      </c>
      <c r="CG14" s="16">
        <v>22</v>
      </c>
      <c r="CH14" s="16">
        <v>13</v>
      </c>
      <c r="CI14" s="15">
        <v>20</v>
      </c>
      <c r="CJ14" s="15">
        <v>12</v>
      </c>
      <c r="CK14" s="15">
        <v>0</v>
      </c>
      <c r="CL14" s="15">
        <v>0</v>
      </c>
      <c r="CM14" s="22">
        <f t="shared" ref="CM14:CN14" si="139">(BY14+CA14+CC14+CE14+CG14+CI14+CK14)</f>
        <v>214</v>
      </c>
      <c r="CN14" s="22">
        <f t="shared" si="139"/>
        <v>191</v>
      </c>
      <c r="CO14" s="51">
        <f t="shared" si="23"/>
        <v>405</v>
      </c>
      <c r="CP14" s="22">
        <f t="shared" ref="CP14:CQ14" si="140">(Y14+AN14+AY14+BI14+BS14)</f>
        <v>214</v>
      </c>
      <c r="CQ14" s="22">
        <f t="shared" si="140"/>
        <v>191</v>
      </c>
      <c r="CR14" s="23">
        <f t="shared" si="25"/>
        <v>405</v>
      </c>
      <c r="CS14" s="16">
        <v>29</v>
      </c>
      <c r="CT14" s="16">
        <v>35</v>
      </c>
      <c r="CU14" s="24">
        <f t="shared" si="26"/>
        <v>64</v>
      </c>
      <c r="CV14" s="52">
        <v>10</v>
      </c>
      <c r="CW14" s="52">
        <v>11</v>
      </c>
      <c r="CX14" s="24">
        <f t="shared" si="27"/>
        <v>21</v>
      </c>
      <c r="CY14" s="16">
        <v>25</v>
      </c>
      <c r="CZ14" s="16">
        <v>26</v>
      </c>
      <c r="DA14" s="24">
        <f t="shared" si="28"/>
        <v>51</v>
      </c>
      <c r="DB14" s="16">
        <v>16</v>
      </c>
      <c r="DC14" s="16">
        <v>18</v>
      </c>
      <c r="DD14" s="24">
        <f t="shared" si="29"/>
        <v>34</v>
      </c>
      <c r="DE14" s="16">
        <v>134</v>
      </c>
      <c r="DF14" s="16">
        <v>101</v>
      </c>
      <c r="DG14" s="24">
        <f t="shared" si="30"/>
        <v>235</v>
      </c>
      <c r="DH14" s="16">
        <v>0</v>
      </c>
      <c r="DI14" s="16">
        <v>0</v>
      </c>
      <c r="DJ14" s="24">
        <f t="shared" si="31"/>
        <v>0</v>
      </c>
      <c r="DK14" s="25">
        <f t="shared" ref="DK14:DL14" si="141">(CS14+CV14+CY14+DB14+DE14+DH14)</f>
        <v>214</v>
      </c>
      <c r="DL14" s="26">
        <f t="shared" si="141"/>
        <v>191</v>
      </c>
      <c r="DM14" s="14">
        <f t="shared" si="33"/>
        <v>405</v>
      </c>
      <c r="DN14" s="27"/>
      <c r="DO14" s="28">
        <f t="shared" ref="DO14:DP14" si="142">SUM(CP14-DK14)</f>
        <v>0</v>
      </c>
      <c r="DP14" s="28">
        <f t="shared" si="142"/>
        <v>0</v>
      </c>
      <c r="DQ14" s="29">
        <f t="shared" si="35"/>
        <v>405</v>
      </c>
      <c r="DR14" s="29">
        <f t="shared" si="36"/>
        <v>405</v>
      </c>
      <c r="DS14" s="18">
        <f t="shared" si="37"/>
        <v>0</v>
      </c>
      <c r="DT14" s="18">
        <f t="shared" si="38"/>
        <v>0</v>
      </c>
      <c r="DU14" s="28">
        <f t="shared" ref="DU14:DV14" si="143">SUM(CM14-CP14)</f>
        <v>0</v>
      </c>
      <c r="DV14" s="28">
        <f t="shared" si="143"/>
        <v>0</v>
      </c>
    </row>
    <row r="15" spans="1:126">
      <c r="A15" s="10">
        <v>13</v>
      </c>
      <c r="B15" s="11" t="s">
        <v>70</v>
      </c>
      <c r="C15" s="12" t="s">
        <v>57</v>
      </c>
      <c r="D15" s="13" t="s">
        <v>58</v>
      </c>
      <c r="E15" s="12">
        <v>2</v>
      </c>
      <c r="F15" s="12">
        <v>0</v>
      </c>
      <c r="G15" s="12">
        <v>0</v>
      </c>
      <c r="H15" s="14">
        <f t="shared" si="0"/>
        <v>0</v>
      </c>
      <c r="I15" s="12">
        <v>2</v>
      </c>
      <c r="J15" s="12">
        <v>32</v>
      </c>
      <c r="K15" s="12">
        <v>54</v>
      </c>
      <c r="L15" s="14">
        <f t="shared" si="1"/>
        <v>86</v>
      </c>
      <c r="M15" s="16">
        <v>2</v>
      </c>
      <c r="N15" s="15">
        <v>49</v>
      </c>
      <c r="O15" s="15">
        <v>40</v>
      </c>
      <c r="P15" s="14">
        <f t="shared" si="2"/>
        <v>89</v>
      </c>
      <c r="Q15" s="16">
        <v>2</v>
      </c>
      <c r="R15" s="16">
        <v>46</v>
      </c>
      <c r="S15" s="16">
        <v>40</v>
      </c>
      <c r="T15" s="14">
        <f t="shared" si="125"/>
        <v>86</v>
      </c>
      <c r="U15" s="16">
        <v>2</v>
      </c>
      <c r="V15" s="16">
        <v>44</v>
      </c>
      <c r="W15" s="16">
        <v>50</v>
      </c>
      <c r="X15" s="14">
        <f t="shared" si="4"/>
        <v>94</v>
      </c>
      <c r="Y15" s="17">
        <f t="shared" ref="Y15:Z15" si="144">(F15+J15+N15+R15+V15)</f>
        <v>171</v>
      </c>
      <c r="Z15" s="18">
        <f t="shared" si="144"/>
        <v>184</v>
      </c>
      <c r="AA15" s="14">
        <f t="shared" si="6"/>
        <v>355</v>
      </c>
      <c r="AB15" s="16">
        <v>2</v>
      </c>
      <c r="AC15" s="16">
        <v>47</v>
      </c>
      <c r="AD15" s="16">
        <v>44</v>
      </c>
      <c r="AE15" s="14">
        <f t="shared" si="7"/>
        <v>91</v>
      </c>
      <c r="AF15" s="16">
        <v>2</v>
      </c>
      <c r="AG15" s="16">
        <v>47</v>
      </c>
      <c r="AH15" s="16">
        <v>40</v>
      </c>
      <c r="AI15" s="14">
        <f t="shared" si="8"/>
        <v>87</v>
      </c>
      <c r="AJ15" s="16">
        <v>2</v>
      </c>
      <c r="AK15" s="16">
        <v>50</v>
      </c>
      <c r="AL15" s="16">
        <v>47</v>
      </c>
      <c r="AM15" s="14">
        <f t="shared" si="9"/>
        <v>97</v>
      </c>
      <c r="AN15" s="17">
        <f t="shared" ref="AN15:AO15" si="145">(AC15+AG15+AK15)</f>
        <v>144</v>
      </c>
      <c r="AO15" s="18">
        <f t="shared" si="145"/>
        <v>131</v>
      </c>
      <c r="AP15" s="14">
        <f t="shared" si="11"/>
        <v>275</v>
      </c>
      <c r="AQ15" s="16">
        <v>2</v>
      </c>
      <c r="AR15" s="16">
        <v>49</v>
      </c>
      <c r="AS15" s="16">
        <v>43</v>
      </c>
      <c r="AT15" s="14">
        <f t="shared" si="12"/>
        <v>92</v>
      </c>
      <c r="AU15" s="16">
        <v>2</v>
      </c>
      <c r="AV15" s="16">
        <v>49</v>
      </c>
      <c r="AW15" s="16">
        <v>44</v>
      </c>
      <c r="AX15" s="14">
        <f t="shared" si="13"/>
        <v>93</v>
      </c>
      <c r="AY15" s="17">
        <f t="shared" ref="AY15:AZ15" si="146">(AR15+AV15)</f>
        <v>98</v>
      </c>
      <c r="AZ15" s="18">
        <f t="shared" si="146"/>
        <v>87</v>
      </c>
      <c r="BA15" s="14">
        <f t="shared" si="15"/>
        <v>185</v>
      </c>
      <c r="BB15" s="12">
        <v>1</v>
      </c>
      <c r="BC15" s="12">
        <v>0</v>
      </c>
      <c r="BD15" s="12">
        <v>1</v>
      </c>
      <c r="BE15" s="12">
        <v>0</v>
      </c>
      <c r="BF15" s="12">
        <v>0</v>
      </c>
      <c r="BG15" s="12">
        <v>0</v>
      </c>
      <c r="BH15" s="19">
        <f t="shared" si="60"/>
        <v>0</v>
      </c>
      <c r="BI15" s="12">
        <v>0</v>
      </c>
      <c r="BJ15" s="12">
        <v>0</v>
      </c>
      <c r="BK15" s="19">
        <f t="shared" si="61"/>
        <v>0</v>
      </c>
      <c r="BL15" s="12">
        <v>1</v>
      </c>
      <c r="BM15" s="12">
        <v>37</v>
      </c>
      <c r="BN15" s="12">
        <v>1</v>
      </c>
      <c r="BO15" s="12">
        <v>37</v>
      </c>
      <c r="BP15" s="12">
        <v>0</v>
      </c>
      <c r="BQ15" s="12">
        <v>0</v>
      </c>
      <c r="BR15" s="19">
        <f t="shared" si="62"/>
        <v>74</v>
      </c>
      <c r="BS15" s="16">
        <v>40</v>
      </c>
      <c r="BT15" s="16">
        <v>34</v>
      </c>
      <c r="BU15" s="19">
        <f t="shared" si="63"/>
        <v>74</v>
      </c>
      <c r="BV15" s="17">
        <f t="shared" ref="BV15:BW15" si="147">(BI15+BS15)</f>
        <v>40</v>
      </c>
      <c r="BW15" s="18">
        <f t="shared" si="147"/>
        <v>34</v>
      </c>
      <c r="BX15" s="14">
        <f t="shared" si="65"/>
        <v>74</v>
      </c>
      <c r="BY15" s="16">
        <v>227</v>
      </c>
      <c r="BZ15" s="16">
        <v>226</v>
      </c>
      <c r="CA15" s="16">
        <v>90</v>
      </c>
      <c r="CB15" s="16">
        <v>80</v>
      </c>
      <c r="CC15" s="35">
        <v>21</v>
      </c>
      <c r="CD15" s="35">
        <v>5</v>
      </c>
      <c r="CE15" s="16">
        <v>2</v>
      </c>
      <c r="CF15" s="16">
        <v>1</v>
      </c>
      <c r="CG15" s="16">
        <v>53</v>
      </c>
      <c r="CH15" s="16">
        <v>60</v>
      </c>
      <c r="CI15" s="35">
        <v>57</v>
      </c>
      <c r="CJ15" s="35">
        <v>59</v>
      </c>
      <c r="CK15" s="16">
        <v>3</v>
      </c>
      <c r="CL15" s="16">
        <v>5</v>
      </c>
      <c r="CM15" s="22">
        <f t="shared" ref="CM15:CN15" si="148">(BY15+CA15+CC15+CE15+CG15+CI15+CK15)</f>
        <v>453</v>
      </c>
      <c r="CN15" s="22">
        <f t="shared" si="148"/>
        <v>436</v>
      </c>
      <c r="CO15" s="51">
        <f t="shared" si="23"/>
        <v>889</v>
      </c>
      <c r="CP15" s="22">
        <f t="shared" ref="CP15:CQ15" si="149">(Y15+AN15+AY15+BI15+BS15)</f>
        <v>453</v>
      </c>
      <c r="CQ15" s="22">
        <f t="shared" si="149"/>
        <v>436</v>
      </c>
      <c r="CR15" s="23">
        <f t="shared" si="25"/>
        <v>889</v>
      </c>
      <c r="CS15" s="16">
        <v>166</v>
      </c>
      <c r="CT15" s="16">
        <v>159</v>
      </c>
      <c r="CU15" s="24">
        <f t="shared" si="26"/>
        <v>325</v>
      </c>
      <c r="CV15" s="52">
        <v>22</v>
      </c>
      <c r="CW15" s="52">
        <v>36</v>
      </c>
      <c r="CX15" s="24">
        <f t="shared" si="27"/>
        <v>58</v>
      </c>
      <c r="CY15" s="16">
        <v>63</v>
      </c>
      <c r="CZ15" s="16">
        <v>60</v>
      </c>
      <c r="DA15" s="24">
        <f t="shared" si="28"/>
        <v>123</v>
      </c>
      <c r="DB15" s="16">
        <v>27</v>
      </c>
      <c r="DC15" s="16">
        <v>30</v>
      </c>
      <c r="DD15" s="24">
        <f t="shared" si="29"/>
        <v>57</v>
      </c>
      <c r="DE15" s="16">
        <v>175</v>
      </c>
      <c r="DF15" s="16">
        <v>151</v>
      </c>
      <c r="DG15" s="24">
        <f t="shared" si="30"/>
        <v>326</v>
      </c>
      <c r="DH15" s="16">
        <v>0</v>
      </c>
      <c r="DI15" s="16">
        <v>0</v>
      </c>
      <c r="DJ15" s="24">
        <f t="shared" si="31"/>
        <v>0</v>
      </c>
      <c r="DK15" s="25">
        <f t="shared" ref="DK15:DL15" si="150">(CS15+CV15+CY15+DB15+DE15+DH15)</f>
        <v>453</v>
      </c>
      <c r="DL15" s="26">
        <f t="shared" si="150"/>
        <v>436</v>
      </c>
      <c r="DM15" s="14">
        <f t="shared" si="33"/>
        <v>889</v>
      </c>
      <c r="DN15" s="27"/>
      <c r="DO15" s="28">
        <f t="shared" ref="DO15:DP15" si="151">SUM(CP15-DK15)</f>
        <v>0</v>
      </c>
      <c r="DP15" s="28">
        <f t="shared" si="151"/>
        <v>0</v>
      </c>
      <c r="DQ15" s="29">
        <f t="shared" si="35"/>
        <v>889</v>
      </c>
      <c r="DR15" s="29">
        <f t="shared" si="36"/>
        <v>889</v>
      </c>
      <c r="DS15" s="18">
        <f t="shared" si="37"/>
        <v>0</v>
      </c>
      <c r="DT15" s="18">
        <f t="shared" si="38"/>
        <v>0</v>
      </c>
      <c r="DU15" s="28">
        <f t="shared" ref="DU15:DV15" si="152">SUM(CM15-CP15)</f>
        <v>0</v>
      </c>
      <c r="DV15" s="28">
        <f t="shared" si="152"/>
        <v>0</v>
      </c>
    </row>
    <row r="16" spans="1:126">
      <c r="A16" s="10">
        <v>14</v>
      </c>
      <c r="B16" s="11" t="s">
        <v>71</v>
      </c>
      <c r="C16" s="12" t="s">
        <v>57</v>
      </c>
      <c r="D16" s="13" t="s">
        <v>58</v>
      </c>
      <c r="E16" s="12">
        <v>2</v>
      </c>
      <c r="F16" s="12">
        <v>0</v>
      </c>
      <c r="G16" s="12">
        <v>0</v>
      </c>
      <c r="H16" s="14">
        <f t="shared" si="0"/>
        <v>0</v>
      </c>
      <c r="I16" s="12">
        <v>2</v>
      </c>
      <c r="J16" s="12">
        <v>38</v>
      </c>
      <c r="K16" s="12">
        <v>47</v>
      </c>
      <c r="L16" s="14">
        <f t="shared" si="1"/>
        <v>85</v>
      </c>
      <c r="M16" s="12">
        <v>2</v>
      </c>
      <c r="N16" s="15">
        <v>51</v>
      </c>
      <c r="O16" s="15">
        <v>39</v>
      </c>
      <c r="P16" s="14">
        <f t="shared" si="2"/>
        <v>90</v>
      </c>
      <c r="Q16" s="16">
        <v>2</v>
      </c>
      <c r="R16" s="16">
        <v>47</v>
      </c>
      <c r="S16" s="35">
        <v>41</v>
      </c>
      <c r="T16" s="14">
        <f t="shared" si="125"/>
        <v>88</v>
      </c>
      <c r="U16" s="15">
        <v>2</v>
      </c>
      <c r="V16" s="35">
        <v>50</v>
      </c>
      <c r="W16" s="35">
        <v>39</v>
      </c>
      <c r="X16" s="14">
        <f t="shared" si="4"/>
        <v>89</v>
      </c>
      <c r="Y16" s="17">
        <f t="shared" ref="Y16:Z16" si="153">(F16+J16+N16+R16+V16)</f>
        <v>186</v>
      </c>
      <c r="Z16" s="18">
        <f t="shared" si="153"/>
        <v>166</v>
      </c>
      <c r="AA16" s="14">
        <f t="shared" si="6"/>
        <v>352</v>
      </c>
      <c r="AB16" s="15">
        <v>2</v>
      </c>
      <c r="AC16" s="35">
        <v>46</v>
      </c>
      <c r="AD16" s="35">
        <v>33</v>
      </c>
      <c r="AE16" s="14">
        <f t="shared" si="7"/>
        <v>79</v>
      </c>
      <c r="AF16" s="15">
        <v>2</v>
      </c>
      <c r="AG16" s="35">
        <v>46</v>
      </c>
      <c r="AH16" s="35">
        <v>36</v>
      </c>
      <c r="AI16" s="14">
        <f t="shared" si="8"/>
        <v>82</v>
      </c>
      <c r="AJ16" s="15">
        <v>2</v>
      </c>
      <c r="AK16" s="35">
        <v>40</v>
      </c>
      <c r="AL16" s="35">
        <v>43</v>
      </c>
      <c r="AM16" s="14">
        <f t="shared" si="9"/>
        <v>83</v>
      </c>
      <c r="AN16" s="17">
        <f t="shared" ref="AN16:AO16" si="154">(AC16+AG16+AK16)</f>
        <v>132</v>
      </c>
      <c r="AO16" s="18">
        <f t="shared" si="154"/>
        <v>112</v>
      </c>
      <c r="AP16" s="14">
        <f t="shared" si="11"/>
        <v>244</v>
      </c>
      <c r="AQ16" s="15">
        <v>2</v>
      </c>
      <c r="AR16" s="35">
        <v>51</v>
      </c>
      <c r="AS16" s="35">
        <v>45</v>
      </c>
      <c r="AT16" s="14">
        <f t="shared" si="12"/>
        <v>96</v>
      </c>
      <c r="AU16" s="15">
        <v>2</v>
      </c>
      <c r="AV16" s="35">
        <v>45</v>
      </c>
      <c r="AW16" s="35">
        <v>59</v>
      </c>
      <c r="AX16" s="14">
        <f t="shared" si="13"/>
        <v>104</v>
      </c>
      <c r="AY16" s="17">
        <f t="shared" ref="AY16:AZ16" si="155">(AR16+AV16)</f>
        <v>96</v>
      </c>
      <c r="AZ16" s="18">
        <f t="shared" si="155"/>
        <v>104</v>
      </c>
      <c r="BA16" s="14">
        <f t="shared" si="15"/>
        <v>200</v>
      </c>
      <c r="BB16" s="12">
        <v>1</v>
      </c>
      <c r="BC16" s="12">
        <v>1</v>
      </c>
      <c r="BD16" s="12">
        <v>0</v>
      </c>
      <c r="BE16" s="12">
        <v>0</v>
      </c>
      <c r="BF16" s="12">
        <v>1</v>
      </c>
      <c r="BG16" s="12">
        <v>0</v>
      </c>
      <c r="BH16" s="19">
        <f t="shared" si="60"/>
        <v>1</v>
      </c>
      <c r="BI16" s="12">
        <v>1</v>
      </c>
      <c r="BJ16" s="12">
        <v>0</v>
      </c>
      <c r="BK16" s="19">
        <f t="shared" si="61"/>
        <v>1</v>
      </c>
      <c r="BL16" s="12">
        <v>1</v>
      </c>
      <c r="BM16" s="12">
        <v>42</v>
      </c>
      <c r="BN16" s="12">
        <v>0</v>
      </c>
      <c r="BO16" s="12">
        <v>0</v>
      </c>
      <c r="BP16" s="12">
        <v>1</v>
      </c>
      <c r="BQ16" s="12">
        <v>39</v>
      </c>
      <c r="BR16" s="19">
        <f t="shared" si="62"/>
        <v>81</v>
      </c>
      <c r="BS16" s="15">
        <v>36</v>
      </c>
      <c r="BT16" s="15">
        <v>45</v>
      </c>
      <c r="BU16" s="19">
        <f t="shared" si="63"/>
        <v>81</v>
      </c>
      <c r="BV16" s="17">
        <f t="shared" ref="BV16:BW16" si="156">(BI16+BS16)</f>
        <v>37</v>
      </c>
      <c r="BW16" s="18">
        <f t="shared" si="156"/>
        <v>45</v>
      </c>
      <c r="BX16" s="14">
        <f t="shared" si="65"/>
        <v>82</v>
      </c>
      <c r="BY16" s="15">
        <v>224</v>
      </c>
      <c r="BZ16" s="15">
        <v>233</v>
      </c>
      <c r="CA16" s="15">
        <v>118</v>
      </c>
      <c r="CB16" s="15">
        <v>92</v>
      </c>
      <c r="CC16" s="15">
        <v>29</v>
      </c>
      <c r="CD16" s="15">
        <v>41</v>
      </c>
      <c r="CE16" s="15">
        <v>3</v>
      </c>
      <c r="CF16" s="15">
        <v>0</v>
      </c>
      <c r="CG16" s="15">
        <v>68</v>
      </c>
      <c r="CH16" s="15">
        <v>54</v>
      </c>
      <c r="CI16" s="15">
        <v>9</v>
      </c>
      <c r="CJ16" s="15">
        <v>5</v>
      </c>
      <c r="CK16" s="15">
        <v>0</v>
      </c>
      <c r="CL16" s="15">
        <v>2</v>
      </c>
      <c r="CM16" s="22">
        <f t="shared" ref="CM16:CN16" si="157">(BY16+CA16+CC16+CE16+CG16+CI16+CK16)</f>
        <v>451</v>
      </c>
      <c r="CN16" s="22">
        <f t="shared" si="157"/>
        <v>427</v>
      </c>
      <c r="CO16" s="51">
        <f t="shared" si="23"/>
        <v>878</v>
      </c>
      <c r="CP16" s="22">
        <f t="shared" ref="CP16:CQ16" si="158">(Y16+AN16+AY16+BI16+BS16)</f>
        <v>451</v>
      </c>
      <c r="CQ16" s="22">
        <f t="shared" si="158"/>
        <v>427</v>
      </c>
      <c r="CR16" s="23">
        <f t="shared" si="25"/>
        <v>878</v>
      </c>
      <c r="CS16" s="15">
        <v>322</v>
      </c>
      <c r="CT16" s="15">
        <v>302</v>
      </c>
      <c r="CU16" s="24">
        <f t="shared" si="26"/>
        <v>624</v>
      </c>
      <c r="CV16" s="12">
        <v>6</v>
      </c>
      <c r="CW16" s="12">
        <v>7</v>
      </c>
      <c r="CX16" s="24">
        <f t="shared" si="27"/>
        <v>13</v>
      </c>
      <c r="CY16" s="15">
        <v>5</v>
      </c>
      <c r="CZ16" s="15">
        <v>6</v>
      </c>
      <c r="DA16" s="24">
        <f t="shared" si="28"/>
        <v>11</v>
      </c>
      <c r="DB16" s="15">
        <v>0</v>
      </c>
      <c r="DC16" s="15">
        <v>3</v>
      </c>
      <c r="DD16" s="24">
        <f t="shared" si="29"/>
        <v>3</v>
      </c>
      <c r="DE16" s="15">
        <v>118</v>
      </c>
      <c r="DF16" s="15">
        <v>109</v>
      </c>
      <c r="DG16" s="24">
        <f t="shared" si="30"/>
        <v>227</v>
      </c>
      <c r="DH16" s="15">
        <v>0</v>
      </c>
      <c r="DI16" s="15">
        <v>0</v>
      </c>
      <c r="DJ16" s="24">
        <f t="shared" si="31"/>
        <v>0</v>
      </c>
      <c r="DK16" s="25">
        <f t="shared" ref="DK16:DL16" si="159">(CS16+CV16+CY16+DB16+DE16+DH16)</f>
        <v>451</v>
      </c>
      <c r="DL16" s="26">
        <f t="shared" si="159"/>
        <v>427</v>
      </c>
      <c r="DM16" s="14">
        <f t="shared" si="33"/>
        <v>878</v>
      </c>
      <c r="DN16" s="27"/>
      <c r="DO16" s="28">
        <f t="shared" ref="DO16:DP16" si="160">SUM(CP16-DK16)</f>
        <v>0</v>
      </c>
      <c r="DP16" s="28">
        <f t="shared" si="160"/>
        <v>0</v>
      </c>
      <c r="DQ16" s="29">
        <f t="shared" si="35"/>
        <v>878</v>
      </c>
      <c r="DR16" s="29">
        <f t="shared" si="36"/>
        <v>878</v>
      </c>
      <c r="DS16" s="18">
        <f t="shared" si="37"/>
        <v>0</v>
      </c>
      <c r="DT16" s="18">
        <f t="shared" si="38"/>
        <v>0</v>
      </c>
      <c r="DU16" s="28">
        <f t="shared" ref="DU16:DV16" si="161">SUM(CM16-CP16)</f>
        <v>0</v>
      </c>
      <c r="DV16" s="28">
        <f t="shared" si="161"/>
        <v>0</v>
      </c>
    </row>
    <row r="17" spans="1:126">
      <c r="A17" s="10">
        <v>15</v>
      </c>
      <c r="B17" s="11" t="s">
        <v>72</v>
      </c>
      <c r="C17" s="12" t="s">
        <v>57</v>
      </c>
      <c r="D17" s="13" t="s">
        <v>58</v>
      </c>
      <c r="E17" s="12">
        <v>3</v>
      </c>
      <c r="F17" s="12">
        <v>0</v>
      </c>
      <c r="G17" s="12">
        <v>0</v>
      </c>
      <c r="H17" s="14">
        <f t="shared" si="0"/>
        <v>0</v>
      </c>
      <c r="I17" s="12">
        <v>3</v>
      </c>
      <c r="J17" s="12">
        <v>57</v>
      </c>
      <c r="K17" s="12">
        <v>65</v>
      </c>
      <c r="L17" s="14">
        <f t="shared" si="1"/>
        <v>122</v>
      </c>
      <c r="M17" s="12">
        <v>3</v>
      </c>
      <c r="N17" s="12">
        <v>72</v>
      </c>
      <c r="O17" s="12">
        <v>65</v>
      </c>
      <c r="P17" s="14">
        <f t="shared" si="2"/>
        <v>137</v>
      </c>
      <c r="Q17" s="16">
        <v>3</v>
      </c>
      <c r="R17" s="16">
        <v>71</v>
      </c>
      <c r="S17" s="12">
        <v>59</v>
      </c>
      <c r="T17" s="14">
        <f t="shared" si="125"/>
        <v>130</v>
      </c>
      <c r="U17" s="12">
        <v>3</v>
      </c>
      <c r="V17" s="12">
        <v>79</v>
      </c>
      <c r="W17" s="12">
        <v>51</v>
      </c>
      <c r="X17" s="14">
        <f t="shared" si="4"/>
        <v>130</v>
      </c>
      <c r="Y17" s="17">
        <f t="shared" ref="Y17:Z17" si="162">(F17+J17+N17+R17+V17)</f>
        <v>279</v>
      </c>
      <c r="Z17" s="18">
        <f t="shared" si="162"/>
        <v>240</v>
      </c>
      <c r="AA17" s="14">
        <f t="shared" si="6"/>
        <v>519</v>
      </c>
      <c r="AB17" s="12">
        <v>3</v>
      </c>
      <c r="AC17" s="12">
        <v>89</v>
      </c>
      <c r="AD17" s="12">
        <v>70</v>
      </c>
      <c r="AE17" s="14">
        <f t="shared" si="7"/>
        <v>159</v>
      </c>
      <c r="AF17" s="12">
        <v>3</v>
      </c>
      <c r="AG17" s="12">
        <v>64</v>
      </c>
      <c r="AH17" s="12">
        <v>70</v>
      </c>
      <c r="AI17" s="14">
        <f t="shared" si="8"/>
        <v>134</v>
      </c>
      <c r="AJ17" s="12">
        <v>3</v>
      </c>
      <c r="AK17" s="12">
        <v>68</v>
      </c>
      <c r="AL17" s="12">
        <v>59</v>
      </c>
      <c r="AM17" s="14">
        <f t="shared" si="9"/>
        <v>127</v>
      </c>
      <c r="AN17" s="17">
        <f t="shared" ref="AN17:AO17" si="163">(AC17+AG17+AK17)</f>
        <v>221</v>
      </c>
      <c r="AO17" s="18">
        <f t="shared" si="163"/>
        <v>199</v>
      </c>
      <c r="AP17" s="14">
        <f t="shared" si="11"/>
        <v>420</v>
      </c>
      <c r="AQ17" s="12">
        <v>3</v>
      </c>
      <c r="AR17" s="12">
        <v>64</v>
      </c>
      <c r="AS17" s="12">
        <v>72</v>
      </c>
      <c r="AT17" s="14">
        <f t="shared" si="12"/>
        <v>136</v>
      </c>
      <c r="AU17" s="12">
        <v>3</v>
      </c>
      <c r="AV17" s="12">
        <v>97</v>
      </c>
      <c r="AW17" s="12">
        <v>72</v>
      </c>
      <c r="AX17" s="14">
        <f t="shared" si="13"/>
        <v>169</v>
      </c>
      <c r="AY17" s="17">
        <f t="shared" ref="AY17:AZ17" si="164">(AR17+AV17)</f>
        <v>161</v>
      </c>
      <c r="AZ17" s="18">
        <f t="shared" si="164"/>
        <v>144</v>
      </c>
      <c r="BA17" s="14">
        <f t="shared" si="15"/>
        <v>305</v>
      </c>
      <c r="BB17" s="12">
        <v>1</v>
      </c>
      <c r="BC17" s="12">
        <v>0</v>
      </c>
      <c r="BD17" s="12">
        <v>1</v>
      </c>
      <c r="BE17" s="12">
        <v>0</v>
      </c>
      <c r="BF17" s="12">
        <v>1</v>
      </c>
      <c r="BG17" s="12">
        <v>1</v>
      </c>
      <c r="BH17" s="19">
        <f t="shared" si="60"/>
        <v>1</v>
      </c>
      <c r="BI17" s="12">
        <v>1</v>
      </c>
      <c r="BJ17" s="12">
        <v>0</v>
      </c>
      <c r="BK17" s="19">
        <f t="shared" si="61"/>
        <v>1</v>
      </c>
      <c r="BL17" s="12">
        <v>1</v>
      </c>
      <c r="BM17" s="12">
        <v>54</v>
      </c>
      <c r="BN17" s="12">
        <v>1</v>
      </c>
      <c r="BO17" s="12">
        <v>38</v>
      </c>
      <c r="BP17" s="12">
        <v>1</v>
      </c>
      <c r="BQ17" s="12">
        <v>40</v>
      </c>
      <c r="BR17" s="19">
        <f t="shared" si="62"/>
        <v>132</v>
      </c>
      <c r="BS17" s="12">
        <v>80</v>
      </c>
      <c r="BT17" s="12">
        <v>52</v>
      </c>
      <c r="BU17" s="19">
        <f t="shared" si="63"/>
        <v>132</v>
      </c>
      <c r="BV17" s="17">
        <f t="shared" ref="BV17:BW17" si="165">(BI17+BS17)</f>
        <v>81</v>
      </c>
      <c r="BW17" s="18">
        <f t="shared" si="165"/>
        <v>52</v>
      </c>
      <c r="BX17" s="14">
        <f t="shared" si="65"/>
        <v>133</v>
      </c>
      <c r="BY17" s="12">
        <v>370</v>
      </c>
      <c r="BZ17" s="12">
        <v>330</v>
      </c>
      <c r="CA17" s="12">
        <v>203</v>
      </c>
      <c r="CB17" s="12">
        <v>160</v>
      </c>
      <c r="CC17" s="12">
        <v>40</v>
      </c>
      <c r="CD17" s="12">
        <v>43</v>
      </c>
      <c r="CE17" s="12">
        <v>7</v>
      </c>
      <c r="CF17" s="12">
        <v>3</v>
      </c>
      <c r="CG17" s="12">
        <v>58</v>
      </c>
      <c r="CH17" s="12">
        <v>38</v>
      </c>
      <c r="CI17" s="12">
        <v>54</v>
      </c>
      <c r="CJ17" s="12">
        <v>60</v>
      </c>
      <c r="CK17" s="12">
        <v>10</v>
      </c>
      <c r="CL17" s="12">
        <v>1</v>
      </c>
      <c r="CM17" s="22">
        <f t="shared" ref="CM17:CN17" si="166">(BY17+CA17+CC17+CE17+CG17+CI17+CK17)</f>
        <v>742</v>
      </c>
      <c r="CN17" s="22">
        <f t="shared" si="166"/>
        <v>635</v>
      </c>
      <c r="CO17" s="51">
        <f t="shared" si="23"/>
        <v>1377</v>
      </c>
      <c r="CP17" s="22">
        <f t="shared" ref="CP17:CQ17" si="167">(Y17+AN17+AY17+BI17+BS17)</f>
        <v>742</v>
      </c>
      <c r="CQ17" s="22">
        <f t="shared" si="167"/>
        <v>635</v>
      </c>
      <c r="CR17" s="23">
        <f t="shared" si="25"/>
        <v>1377</v>
      </c>
      <c r="CS17" s="12">
        <v>404</v>
      </c>
      <c r="CT17" s="12">
        <v>333</v>
      </c>
      <c r="CU17" s="24">
        <f t="shared" si="26"/>
        <v>737</v>
      </c>
      <c r="CV17" s="12">
        <v>70</v>
      </c>
      <c r="CW17" s="12">
        <v>56</v>
      </c>
      <c r="CX17" s="24">
        <f t="shared" si="27"/>
        <v>126</v>
      </c>
      <c r="CY17" s="12">
        <v>41</v>
      </c>
      <c r="CZ17" s="12">
        <v>35</v>
      </c>
      <c r="DA17" s="24">
        <f t="shared" si="28"/>
        <v>76</v>
      </c>
      <c r="DB17" s="12">
        <v>26</v>
      </c>
      <c r="DC17" s="12">
        <v>19</v>
      </c>
      <c r="DD17" s="24">
        <f t="shared" si="29"/>
        <v>45</v>
      </c>
      <c r="DE17" s="62">
        <v>201</v>
      </c>
      <c r="DF17" s="62">
        <v>192</v>
      </c>
      <c r="DG17" s="24">
        <f t="shared" si="30"/>
        <v>393</v>
      </c>
      <c r="DH17" s="15">
        <v>0</v>
      </c>
      <c r="DI17" s="15">
        <v>0</v>
      </c>
      <c r="DJ17" s="24">
        <f t="shared" si="31"/>
        <v>0</v>
      </c>
      <c r="DK17" s="25">
        <f t="shared" ref="DK17:DL17" si="168">(CS17+CV17+CY17+DB17+DE17+DH17)</f>
        <v>742</v>
      </c>
      <c r="DL17" s="26">
        <f t="shared" si="168"/>
        <v>635</v>
      </c>
      <c r="DM17" s="14">
        <f t="shared" si="33"/>
        <v>1377</v>
      </c>
      <c r="DN17" s="27"/>
      <c r="DO17" s="28">
        <f t="shared" ref="DO17:DP17" si="169">SUM(CP17-DK17)</f>
        <v>0</v>
      </c>
      <c r="DP17" s="28">
        <f t="shared" si="169"/>
        <v>0</v>
      </c>
      <c r="DQ17" s="29">
        <f t="shared" si="35"/>
        <v>1377</v>
      </c>
      <c r="DR17" s="29">
        <f t="shared" si="36"/>
        <v>1377</v>
      </c>
      <c r="DS17" s="18">
        <f t="shared" si="37"/>
        <v>0</v>
      </c>
      <c r="DT17" s="18">
        <f t="shared" si="38"/>
        <v>0</v>
      </c>
      <c r="DU17" s="28">
        <f t="shared" ref="DU17:DV17" si="170">SUM(CM17-CP17)</f>
        <v>0</v>
      </c>
      <c r="DV17" s="28">
        <f t="shared" si="170"/>
        <v>0</v>
      </c>
    </row>
    <row r="18" spans="1:126">
      <c r="A18" s="10">
        <v>16</v>
      </c>
      <c r="B18" s="11" t="s">
        <v>73</v>
      </c>
      <c r="C18" s="12" t="s">
        <v>57</v>
      </c>
      <c r="D18" s="13" t="s">
        <v>58</v>
      </c>
      <c r="E18" s="12">
        <v>3</v>
      </c>
      <c r="F18" s="12">
        <v>0</v>
      </c>
      <c r="G18" s="12">
        <v>0</v>
      </c>
      <c r="H18" s="14">
        <f t="shared" si="0"/>
        <v>0</v>
      </c>
      <c r="I18" s="12">
        <v>3</v>
      </c>
      <c r="J18" s="12">
        <v>70</v>
      </c>
      <c r="K18" s="12">
        <v>69</v>
      </c>
      <c r="L18" s="14">
        <f t="shared" si="1"/>
        <v>139</v>
      </c>
      <c r="M18" s="15">
        <v>3</v>
      </c>
      <c r="N18" s="15">
        <v>65</v>
      </c>
      <c r="O18" s="15">
        <v>72</v>
      </c>
      <c r="P18" s="14">
        <f t="shared" si="2"/>
        <v>137</v>
      </c>
      <c r="Q18" s="16">
        <v>3</v>
      </c>
      <c r="R18" s="16">
        <v>84</v>
      </c>
      <c r="S18" s="15">
        <v>73</v>
      </c>
      <c r="T18" s="14">
        <f t="shared" si="125"/>
        <v>157</v>
      </c>
      <c r="U18" s="15">
        <v>3</v>
      </c>
      <c r="V18" s="35">
        <v>81</v>
      </c>
      <c r="W18" s="35">
        <v>58</v>
      </c>
      <c r="X18" s="14">
        <f t="shared" si="4"/>
        <v>139</v>
      </c>
      <c r="Y18" s="17">
        <f t="shared" ref="Y18:Z18" si="171">(F18+J18+N18+R18+V18)</f>
        <v>300</v>
      </c>
      <c r="Z18" s="18">
        <f t="shared" si="171"/>
        <v>272</v>
      </c>
      <c r="AA18" s="14">
        <f t="shared" si="6"/>
        <v>572</v>
      </c>
      <c r="AB18" s="15">
        <v>3</v>
      </c>
      <c r="AC18" s="15">
        <v>74</v>
      </c>
      <c r="AD18" s="15">
        <v>74</v>
      </c>
      <c r="AE18" s="14">
        <f t="shared" si="7"/>
        <v>148</v>
      </c>
      <c r="AF18" s="15">
        <v>4</v>
      </c>
      <c r="AG18" s="15">
        <v>97</v>
      </c>
      <c r="AH18" s="15">
        <v>96</v>
      </c>
      <c r="AI18" s="14">
        <f t="shared" si="8"/>
        <v>193</v>
      </c>
      <c r="AJ18" s="15">
        <v>3</v>
      </c>
      <c r="AK18" s="15">
        <v>97</v>
      </c>
      <c r="AL18" s="15">
        <v>72</v>
      </c>
      <c r="AM18" s="14">
        <f t="shared" si="9"/>
        <v>169</v>
      </c>
      <c r="AN18" s="17">
        <f t="shared" ref="AN18:AO18" si="172">(AC18+AG18+AK18)</f>
        <v>268</v>
      </c>
      <c r="AO18" s="18">
        <f t="shared" si="172"/>
        <v>242</v>
      </c>
      <c r="AP18" s="14">
        <f t="shared" si="11"/>
        <v>510</v>
      </c>
      <c r="AQ18" s="15">
        <v>3</v>
      </c>
      <c r="AR18" s="15">
        <v>77</v>
      </c>
      <c r="AS18" s="15">
        <v>76</v>
      </c>
      <c r="AT18" s="14">
        <f t="shared" si="12"/>
        <v>153</v>
      </c>
      <c r="AU18" s="15">
        <v>4</v>
      </c>
      <c r="AV18" s="15">
        <v>92</v>
      </c>
      <c r="AW18" s="15">
        <v>93</v>
      </c>
      <c r="AX18" s="14">
        <f t="shared" si="13"/>
        <v>185</v>
      </c>
      <c r="AY18" s="17">
        <f t="shared" ref="AY18:AZ18" si="173">(AR18+AV18)</f>
        <v>169</v>
      </c>
      <c r="AZ18" s="18">
        <f t="shared" si="173"/>
        <v>169</v>
      </c>
      <c r="BA18" s="14">
        <f t="shared" si="15"/>
        <v>338</v>
      </c>
      <c r="BB18" s="12">
        <v>2</v>
      </c>
      <c r="BC18" s="12">
        <v>2</v>
      </c>
      <c r="BD18" s="12">
        <v>1</v>
      </c>
      <c r="BE18" s="12">
        <v>0</v>
      </c>
      <c r="BF18" s="12">
        <v>1</v>
      </c>
      <c r="BG18" s="12">
        <v>0</v>
      </c>
      <c r="BH18" s="19">
        <f t="shared" si="60"/>
        <v>2</v>
      </c>
      <c r="BI18" s="12">
        <v>2</v>
      </c>
      <c r="BJ18" s="12">
        <v>0</v>
      </c>
      <c r="BK18" s="19">
        <f t="shared" si="61"/>
        <v>2</v>
      </c>
      <c r="BL18" s="12">
        <v>2</v>
      </c>
      <c r="BM18" s="12">
        <v>108</v>
      </c>
      <c r="BN18" s="12">
        <v>1</v>
      </c>
      <c r="BO18" s="12">
        <v>33</v>
      </c>
      <c r="BP18" s="12">
        <v>1</v>
      </c>
      <c r="BQ18" s="12">
        <v>37</v>
      </c>
      <c r="BR18" s="19">
        <f t="shared" si="62"/>
        <v>178</v>
      </c>
      <c r="BS18" s="15">
        <v>87</v>
      </c>
      <c r="BT18" s="15">
        <v>92</v>
      </c>
      <c r="BU18" s="19">
        <f t="shared" si="63"/>
        <v>179</v>
      </c>
      <c r="BV18" s="17">
        <f t="shared" ref="BV18:BW18" si="174">(BI18+BS18)</f>
        <v>89</v>
      </c>
      <c r="BW18" s="18">
        <f t="shared" si="174"/>
        <v>92</v>
      </c>
      <c r="BX18" s="14">
        <f t="shared" si="65"/>
        <v>181</v>
      </c>
      <c r="BY18" s="15">
        <v>439</v>
      </c>
      <c r="BZ18" s="15">
        <v>454</v>
      </c>
      <c r="CA18" s="15">
        <v>201</v>
      </c>
      <c r="CB18" s="15">
        <v>157</v>
      </c>
      <c r="CC18" s="15">
        <v>59</v>
      </c>
      <c r="CD18" s="15">
        <v>50</v>
      </c>
      <c r="CE18" s="15">
        <v>8</v>
      </c>
      <c r="CF18" s="15">
        <v>5</v>
      </c>
      <c r="CG18" s="15">
        <v>84</v>
      </c>
      <c r="CH18" s="15">
        <v>90</v>
      </c>
      <c r="CI18" s="15">
        <v>34</v>
      </c>
      <c r="CJ18" s="15">
        <v>18</v>
      </c>
      <c r="CK18" s="15">
        <v>1</v>
      </c>
      <c r="CL18" s="15">
        <v>1</v>
      </c>
      <c r="CM18" s="22">
        <f t="shared" ref="CM18:CN18" si="175">(BY18+CA18+CC18+CE18+CG18+CI18+CK18)</f>
        <v>826</v>
      </c>
      <c r="CN18" s="22">
        <f t="shared" si="175"/>
        <v>775</v>
      </c>
      <c r="CO18" s="51">
        <f t="shared" si="23"/>
        <v>1601</v>
      </c>
      <c r="CP18" s="22">
        <f t="shared" ref="CP18:CQ18" si="176">(Y18+AN18+AY18+BI18+BS18)</f>
        <v>826</v>
      </c>
      <c r="CQ18" s="22">
        <f t="shared" si="176"/>
        <v>775</v>
      </c>
      <c r="CR18" s="23">
        <f t="shared" si="25"/>
        <v>1601</v>
      </c>
      <c r="CS18" s="15">
        <v>513</v>
      </c>
      <c r="CT18" s="15">
        <v>511</v>
      </c>
      <c r="CU18" s="24">
        <f t="shared" si="26"/>
        <v>1024</v>
      </c>
      <c r="CV18" s="12">
        <v>49</v>
      </c>
      <c r="CW18" s="12">
        <v>48</v>
      </c>
      <c r="CX18" s="24">
        <f t="shared" si="27"/>
        <v>97</v>
      </c>
      <c r="CY18" s="15">
        <v>33</v>
      </c>
      <c r="CZ18" s="15">
        <v>29</v>
      </c>
      <c r="DA18" s="24">
        <f t="shared" si="28"/>
        <v>62</v>
      </c>
      <c r="DB18" s="15">
        <v>35</v>
      </c>
      <c r="DC18" s="15">
        <v>10</v>
      </c>
      <c r="DD18" s="24">
        <f t="shared" si="29"/>
        <v>45</v>
      </c>
      <c r="DE18" s="15">
        <v>196</v>
      </c>
      <c r="DF18" s="15">
        <v>177</v>
      </c>
      <c r="DG18" s="24">
        <f t="shared" si="30"/>
        <v>373</v>
      </c>
      <c r="DH18" s="15">
        <v>0</v>
      </c>
      <c r="DI18" s="15">
        <v>0</v>
      </c>
      <c r="DJ18" s="24">
        <f t="shared" si="31"/>
        <v>0</v>
      </c>
      <c r="DK18" s="25">
        <f t="shared" ref="DK18:DL18" si="177">(CS18+CV18+CY18+DB18+DE18+DH18)</f>
        <v>826</v>
      </c>
      <c r="DL18" s="26">
        <f t="shared" si="177"/>
        <v>775</v>
      </c>
      <c r="DM18" s="14">
        <f t="shared" si="33"/>
        <v>1601</v>
      </c>
      <c r="DN18" s="27"/>
      <c r="DO18" s="28">
        <f t="shared" ref="DO18:DP18" si="178">SUM(CP18-DK18)</f>
        <v>0</v>
      </c>
      <c r="DP18" s="28">
        <f t="shared" si="178"/>
        <v>0</v>
      </c>
      <c r="DQ18" s="29">
        <f t="shared" si="35"/>
        <v>1601</v>
      </c>
      <c r="DR18" s="29">
        <f t="shared" si="36"/>
        <v>1601</v>
      </c>
      <c r="DS18" s="18">
        <f t="shared" si="37"/>
        <v>0</v>
      </c>
      <c r="DT18" s="18">
        <f t="shared" si="38"/>
        <v>0</v>
      </c>
      <c r="DU18" s="28">
        <f t="shared" ref="DU18:DV18" si="179">SUM(CM18-CP18)</f>
        <v>0</v>
      </c>
      <c r="DV18" s="28">
        <f t="shared" si="179"/>
        <v>0</v>
      </c>
    </row>
    <row r="19" spans="1:126">
      <c r="A19" s="10">
        <v>17</v>
      </c>
      <c r="B19" s="11" t="s">
        <v>74</v>
      </c>
      <c r="C19" s="12" t="s">
        <v>57</v>
      </c>
      <c r="D19" s="13" t="s">
        <v>58</v>
      </c>
      <c r="E19" s="12">
        <v>1</v>
      </c>
      <c r="F19" s="12">
        <v>0</v>
      </c>
      <c r="G19" s="12">
        <v>0</v>
      </c>
      <c r="H19" s="14">
        <f t="shared" si="0"/>
        <v>0</v>
      </c>
      <c r="I19" s="12">
        <v>1</v>
      </c>
      <c r="J19" s="12">
        <v>14</v>
      </c>
      <c r="K19" s="12">
        <v>23</v>
      </c>
      <c r="L19" s="14">
        <f t="shared" si="1"/>
        <v>37</v>
      </c>
      <c r="M19" s="15">
        <v>1</v>
      </c>
      <c r="N19" s="15">
        <v>19</v>
      </c>
      <c r="O19" s="15">
        <v>20</v>
      </c>
      <c r="P19" s="14">
        <f t="shared" si="2"/>
        <v>39</v>
      </c>
      <c r="Q19" s="16">
        <v>1</v>
      </c>
      <c r="R19" s="16">
        <v>14</v>
      </c>
      <c r="S19" s="15">
        <v>24</v>
      </c>
      <c r="T19" s="14">
        <f t="shared" si="125"/>
        <v>38</v>
      </c>
      <c r="U19" s="15">
        <v>1</v>
      </c>
      <c r="V19" s="15">
        <v>19</v>
      </c>
      <c r="W19" s="15">
        <v>21</v>
      </c>
      <c r="X19" s="14">
        <f t="shared" si="4"/>
        <v>40</v>
      </c>
      <c r="Y19" s="17">
        <f t="shared" ref="Y19:Z19" si="180">(F19+J19+N19+R19+V19)</f>
        <v>66</v>
      </c>
      <c r="Z19" s="18">
        <f t="shared" si="180"/>
        <v>88</v>
      </c>
      <c r="AA19" s="14">
        <f t="shared" si="6"/>
        <v>154</v>
      </c>
      <c r="AB19" s="15">
        <v>1</v>
      </c>
      <c r="AC19" s="35">
        <v>14</v>
      </c>
      <c r="AD19" s="35">
        <v>23</v>
      </c>
      <c r="AE19" s="14">
        <f t="shared" si="7"/>
        <v>37</v>
      </c>
      <c r="AF19" s="15">
        <v>1</v>
      </c>
      <c r="AG19" s="15">
        <v>15</v>
      </c>
      <c r="AH19" s="15">
        <v>17</v>
      </c>
      <c r="AI19" s="14">
        <f t="shared" si="8"/>
        <v>32</v>
      </c>
      <c r="AJ19" s="15">
        <v>1</v>
      </c>
      <c r="AK19" s="15">
        <v>13</v>
      </c>
      <c r="AL19" s="15">
        <v>17</v>
      </c>
      <c r="AM19" s="14">
        <f t="shared" si="9"/>
        <v>30</v>
      </c>
      <c r="AN19" s="17">
        <f t="shared" ref="AN19:AO19" si="181">(AC19+AG19+AK19)</f>
        <v>42</v>
      </c>
      <c r="AO19" s="18">
        <f t="shared" si="181"/>
        <v>57</v>
      </c>
      <c r="AP19" s="14">
        <f t="shared" si="11"/>
        <v>99</v>
      </c>
      <c r="AQ19" s="15">
        <v>1</v>
      </c>
      <c r="AR19" s="15">
        <v>19</v>
      </c>
      <c r="AS19" s="15">
        <v>8</v>
      </c>
      <c r="AT19" s="14">
        <f t="shared" si="12"/>
        <v>27</v>
      </c>
      <c r="AU19" s="15">
        <v>1</v>
      </c>
      <c r="AV19" s="15">
        <v>18</v>
      </c>
      <c r="AW19" s="15">
        <v>14</v>
      </c>
      <c r="AX19" s="14">
        <f t="shared" si="13"/>
        <v>32</v>
      </c>
      <c r="AY19" s="17">
        <f t="shared" ref="AY19:AZ19" si="182">(AR19+AV19)</f>
        <v>37</v>
      </c>
      <c r="AZ19" s="18">
        <f t="shared" si="182"/>
        <v>22</v>
      </c>
      <c r="BA19" s="14">
        <f t="shared" si="15"/>
        <v>59</v>
      </c>
      <c r="BB19" s="12">
        <v>1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9">
        <f t="shared" si="60"/>
        <v>0</v>
      </c>
      <c r="BI19" s="12">
        <v>0</v>
      </c>
      <c r="BJ19" s="12">
        <v>0</v>
      </c>
      <c r="BK19" s="19">
        <f t="shared" si="61"/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9">
        <f t="shared" si="62"/>
        <v>0</v>
      </c>
      <c r="BS19" s="15">
        <v>0</v>
      </c>
      <c r="BT19" s="15">
        <v>0</v>
      </c>
      <c r="BU19" s="19">
        <f t="shared" si="63"/>
        <v>0</v>
      </c>
      <c r="BV19" s="17">
        <f t="shared" ref="BV19:BW19" si="183">(BI19+BS19)</f>
        <v>0</v>
      </c>
      <c r="BW19" s="18">
        <f t="shared" si="183"/>
        <v>0</v>
      </c>
      <c r="BX19" s="14">
        <f t="shared" si="65"/>
        <v>0</v>
      </c>
      <c r="BY19" s="15">
        <v>76</v>
      </c>
      <c r="BZ19" s="15">
        <v>102</v>
      </c>
      <c r="CA19" s="15">
        <v>34</v>
      </c>
      <c r="CB19" s="15">
        <v>31</v>
      </c>
      <c r="CC19" s="15">
        <v>13</v>
      </c>
      <c r="CD19" s="15">
        <v>5</v>
      </c>
      <c r="CE19" s="15">
        <v>0</v>
      </c>
      <c r="CF19" s="15">
        <v>0</v>
      </c>
      <c r="CG19" s="15">
        <v>20</v>
      </c>
      <c r="CH19" s="15">
        <v>27</v>
      </c>
      <c r="CI19" s="15">
        <v>2</v>
      </c>
      <c r="CJ19" s="15">
        <v>1</v>
      </c>
      <c r="CK19" s="15">
        <v>0</v>
      </c>
      <c r="CL19" s="15">
        <v>1</v>
      </c>
      <c r="CM19" s="22">
        <f t="shared" ref="CM19:CN19" si="184">(BY19+CA19+CC19+CE19+CG19+CI19+CK19)</f>
        <v>145</v>
      </c>
      <c r="CN19" s="22">
        <f t="shared" si="184"/>
        <v>167</v>
      </c>
      <c r="CO19" s="51">
        <f t="shared" si="23"/>
        <v>312</v>
      </c>
      <c r="CP19" s="22">
        <f t="shared" ref="CP19:CQ19" si="185">(Y19+AN19+AY19+BI19+BS19)</f>
        <v>145</v>
      </c>
      <c r="CQ19" s="22">
        <f t="shared" si="185"/>
        <v>167</v>
      </c>
      <c r="CR19" s="23">
        <f t="shared" si="25"/>
        <v>312</v>
      </c>
      <c r="CS19" s="15">
        <v>29</v>
      </c>
      <c r="CT19" s="15">
        <v>37</v>
      </c>
      <c r="CU19" s="24">
        <f t="shared" si="26"/>
        <v>66</v>
      </c>
      <c r="CV19" s="12">
        <v>3</v>
      </c>
      <c r="CW19" s="12">
        <v>3</v>
      </c>
      <c r="CX19" s="24">
        <f t="shared" si="27"/>
        <v>6</v>
      </c>
      <c r="CY19" s="15">
        <v>11</v>
      </c>
      <c r="CZ19" s="15">
        <v>22</v>
      </c>
      <c r="DA19" s="24">
        <f t="shared" si="28"/>
        <v>33</v>
      </c>
      <c r="DB19" s="15">
        <v>3</v>
      </c>
      <c r="DC19" s="15">
        <v>16</v>
      </c>
      <c r="DD19" s="24">
        <f t="shared" si="29"/>
        <v>19</v>
      </c>
      <c r="DE19" s="15">
        <v>99</v>
      </c>
      <c r="DF19" s="15">
        <v>89</v>
      </c>
      <c r="DG19" s="24">
        <f t="shared" si="30"/>
        <v>188</v>
      </c>
      <c r="DH19" s="15">
        <v>0</v>
      </c>
      <c r="DI19" s="15">
        <v>0</v>
      </c>
      <c r="DJ19" s="24">
        <f t="shared" si="31"/>
        <v>0</v>
      </c>
      <c r="DK19" s="25">
        <f t="shared" ref="DK19:DL19" si="186">(CS19+CV19+CY19+DB19+DE19+DH19)</f>
        <v>145</v>
      </c>
      <c r="DL19" s="26">
        <f t="shared" si="186"/>
        <v>167</v>
      </c>
      <c r="DM19" s="14">
        <f t="shared" si="33"/>
        <v>312</v>
      </c>
      <c r="DN19" s="27"/>
      <c r="DO19" s="28">
        <f t="shared" ref="DO19:DP19" si="187">SUM(CP19-DK19)</f>
        <v>0</v>
      </c>
      <c r="DP19" s="28">
        <f t="shared" si="187"/>
        <v>0</v>
      </c>
      <c r="DQ19" s="29">
        <f t="shared" si="35"/>
        <v>312</v>
      </c>
      <c r="DR19" s="29">
        <f t="shared" si="36"/>
        <v>312</v>
      </c>
      <c r="DS19" s="18">
        <f t="shared" si="37"/>
        <v>0</v>
      </c>
      <c r="DT19" s="18">
        <f t="shared" si="38"/>
        <v>0</v>
      </c>
      <c r="DU19" s="28">
        <f t="shared" ref="DU19:DV19" si="188">SUM(CM19-CP19)</f>
        <v>0</v>
      </c>
      <c r="DV19" s="28">
        <f t="shared" si="188"/>
        <v>0</v>
      </c>
    </row>
    <row r="20" spans="1:126">
      <c r="A20" s="10">
        <v>18</v>
      </c>
      <c r="B20" s="74" t="s">
        <v>75</v>
      </c>
      <c r="C20" s="12" t="s">
        <v>57</v>
      </c>
      <c r="D20" s="13" t="s">
        <v>58</v>
      </c>
      <c r="E20" s="12">
        <v>3</v>
      </c>
      <c r="F20" s="12">
        <v>0</v>
      </c>
      <c r="G20" s="12">
        <v>0</v>
      </c>
      <c r="H20" s="14">
        <f t="shared" si="0"/>
        <v>0</v>
      </c>
      <c r="I20" s="12">
        <v>3</v>
      </c>
      <c r="J20" s="12">
        <v>76</v>
      </c>
      <c r="K20" s="12">
        <v>82</v>
      </c>
      <c r="L20" s="14">
        <f t="shared" si="1"/>
        <v>158</v>
      </c>
      <c r="M20" s="16">
        <v>4</v>
      </c>
      <c r="N20" s="35">
        <v>107</v>
      </c>
      <c r="O20" s="35">
        <v>86</v>
      </c>
      <c r="P20" s="14">
        <f t="shared" si="2"/>
        <v>193</v>
      </c>
      <c r="Q20" s="16">
        <v>4</v>
      </c>
      <c r="R20" s="16">
        <v>102</v>
      </c>
      <c r="S20" s="49">
        <v>96</v>
      </c>
      <c r="T20" s="14">
        <f t="shared" si="125"/>
        <v>198</v>
      </c>
      <c r="U20" s="16">
        <v>4</v>
      </c>
      <c r="V20" s="49">
        <v>85</v>
      </c>
      <c r="W20" s="49">
        <v>100</v>
      </c>
      <c r="X20" s="14">
        <f t="shared" si="4"/>
        <v>185</v>
      </c>
      <c r="Y20" s="17">
        <f t="shared" ref="Y20:Z20" si="189">(F20+J20+N20+R20+V20)</f>
        <v>370</v>
      </c>
      <c r="Z20" s="18">
        <f t="shared" si="189"/>
        <v>364</v>
      </c>
      <c r="AA20" s="14">
        <f t="shared" si="6"/>
        <v>734</v>
      </c>
      <c r="AB20" s="16">
        <v>4</v>
      </c>
      <c r="AC20" s="49">
        <v>105</v>
      </c>
      <c r="AD20" s="49">
        <v>92</v>
      </c>
      <c r="AE20" s="14">
        <f t="shared" si="7"/>
        <v>197</v>
      </c>
      <c r="AF20" s="16">
        <v>4</v>
      </c>
      <c r="AG20" s="49">
        <v>106</v>
      </c>
      <c r="AH20" s="49">
        <v>86</v>
      </c>
      <c r="AI20" s="14">
        <f t="shared" si="8"/>
        <v>192</v>
      </c>
      <c r="AJ20" s="16">
        <v>4</v>
      </c>
      <c r="AK20" s="49">
        <v>100</v>
      </c>
      <c r="AL20" s="49">
        <v>89</v>
      </c>
      <c r="AM20" s="14">
        <f t="shared" si="9"/>
        <v>189</v>
      </c>
      <c r="AN20" s="17">
        <f t="shared" ref="AN20:AO20" si="190">(AC20+AG20+AK20)</f>
        <v>311</v>
      </c>
      <c r="AO20" s="18">
        <f t="shared" si="190"/>
        <v>267</v>
      </c>
      <c r="AP20" s="14">
        <f t="shared" si="11"/>
        <v>578</v>
      </c>
      <c r="AQ20" s="16">
        <v>3</v>
      </c>
      <c r="AR20" s="49">
        <v>86</v>
      </c>
      <c r="AS20" s="49">
        <v>70</v>
      </c>
      <c r="AT20" s="14">
        <f t="shared" si="12"/>
        <v>156</v>
      </c>
      <c r="AU20" s="16">
        <v>3</v>
      </c>
      <c r="AV20" s="49">
        <v>98</v>
      </c>
      <c r="AW20" s="49">
        <v>86</v>
      </c>
      <c r="AX20" s="14">
        <f t="shared" si="13"/>
        <v>184</v>
      </c>
      <c r="AY20" s="17">
        <f t="shared" ref="AY20:AZ20" si="191">(AR20+AV20)</f>
        <v>184</v>
      </c>
      <c r="AZ20" s="18">
        <f t="shared" si="191"/>
        <v>156</v>
      </c>
      <c r="BA20" s="14">
        <f t="shared" si="15"/>
        <v>340</v>
      </c>
      <c r="BB20" s="12">
        <v>2</v>
      </c>
      <c r="BC20" s="12">
        <v>87</v>
      </c>
      <c r="BD20" s="12">
        <v>1</v>
      </c>
      <c r="BE20" s="12">
        <v>31</v>
      </c>
      <c r="BF20" s="12">
        <v>1</v>
      </c>
      <c r="BG20" s="12">
        <v>31</v>
      </c>
      <c r="BH20" s="19">
        <f t="shared" si="60"/>
        <v>149</v>
      </c>
      <c r="BI20" s="12">
        <v>80</v>
      </c>
      <c r="BJ20" s="12">
        <v>69</v>
      </c>
      <c r="BK20" s="19">
        <f t="shared" si="61"/>
        <v>149</v>
      </c>
      <c r="BL20" s="12">
        <v>2</v>
      </c>
      <c r="BM20" s="12">
        <v>80</v>
      </c>
      <c r="BN20" s="12">
        <v>1</v>
      </c>
      <c r="BO20" s="12">
        <v>41</v>
      </c>
      <c r="BP20" s="12">
        <v>1</v>
      </c>
      <c r="BQ20" s="12">
        <v>44</v>
      </c>
      <c r="BR20" s="19">
        <f t="shared" si="62"/>
        <v>165</v>
      </c>
      <c r="BS20" s="16">
        <v>89</v>
      </c>
      <c r="BT20" s="16">
        <v>76</v>
      </c>
      <c r="BU20" s="19">
        <f t="shared" si="63"/>
        <v>165</v>
      </c>
      <c r="BV20" s="17">
        <f t="shared" ref="BV20:BW20" si="192">(BI20+BS20)</f>
        <v>169</v>
      </c>
      <c r="BW20" s="18">
        <f t="shared" si="192"/>
        <v>145</v>
      </c>
      <c r="BX20" s="14">
        <f t="shared" si="65"/>
        <v>314</v>
      </c>
      <c r="BY20" s="16">
        <v>540</v>
      </c>
      <c r="BZ20" s="16">
        <v>541</v>
      </c>
      <c r="CA20" s="16">
        <v>276</v>
      </c>
      <c r="CB20" s="16">
        <v>234</v>
      </c>
      <c r="CC20" s="16">
        <v>66</v>
      </c>
      <c r="CD20" s="16">
        <v>47</v>
      </c>
      <c r="CE20" s="16">
        <v>9</v>
      </c>
      <c r="CF20" s="16">
        <v>4</v>
      </c>
      <c r="CG20" s="16">
        <v>105</v>
      </c>
      <c r="CH20" s="16">
        <v>81</v>
      </c>
      <c r="CI20" s="16">
        <v>33</v>
      </c>
      <c r="CJ20" s="16">
        <v>23</v>
      </c>
      <c r="CK20" s="16">
        <v>5</v>
      </c>
      <c r="CL20" s="16">
        <v>2</v>
      </c>
      <c r="CM20" s="22">
        <f t="shared" ref="CM20:CN20" si="193">(BY20+CA20+CC20+CE20+CG20+CI20+CK20)</f>
        <v>1034</v>
      </c>
      <c r="CN20" s="22">
        <f t="shared" si="193"/>
        <v>932</v>
      </c>
      <c r="CO20" s="51">
        <f t="shared" si="23"/>
        <v>1966</v>
      </c>
      <c r="CP20" s="22">
        <f t="shared" ref="CP20:CQ20" si="194">(Y20+AN20+AY20+BI20+BS20)</f>
        <v>1034</v>
      </c>
      <c r="CQ20" s="22">
        <f t="shared" si="194"/>
        <v>932</v>
      </c>
      <c r="CR20" s="23">
        <f t="shared" si="25"/>
        <v>1966</v>
      </c>
      <c r="CS20" s="16">
        <v>660</v>
      </c>
      <c r="CT20" s="16">
        <v>613</v>
      </c>
      <c r="CU20" s="24">
        <f t="shared" si="26"/>
        <v>1273</v>
      </c>
      <c r="CV20" s="52">
        <v>77</v>
      </c>
      <c r="CW20" s="52">
        <v>95</v>
      </c>
      <c r="CX20" s="24">
        <f t="shared" si="27"/>
        <v>172</v>
      </c>
      <c r="CY20" s="16">
        <v>49</v>
      </c>
      <c r="CZ20" s="16">
        <v>39</v>
      </c>
      <c r="DA20" s="24">
        <f t="shared" si="28"/>
        <v>88</v>
      </c>
      <c r="DB20" s="16">
        <v>19</v>
      </c>
      <c r="DC20" s="16">
        <v>14</v>
      </c>
      <c r="DD20" s="24">
        <f t="shared" si="29"/>
        <v>33</v>
      </c>
      <c r="DE20" s="16">
        <v>229</v>
      </c>
      <c r="DF20" s="16">
        <v>171</v>
      </c>
      <c r="DG20" s="24">
        <f t="shared" si="30"/>
        <v>400</v>
      </c>
      <c r="DH20" s="16">
        <v>0</v>
      </c>
      <c r="DI20" s="16">
        <v>0</v>
      </c>
      <c r="DJ20" s="24">
        <f t="shared" si="31"/>
        <v>0</v>
      </c>
      <c r="DK20" s="25">
        <f t="shared" ref="DK20:DL20" si="195">(CS20+CV20+CY20+DB20+DE20+DH20)</f>
        <v>1034</v>
      </c>
      <c r="DL20" s="26">
        <f t="shared" si="195"/>
        <v>932</v>
      </c>
      <c r="DM20" s="14">
        <f t="shared" si="33"/>
        <v>1966</v>
      </c>
      <c r="DN20" s="27"/>
      <c r="DO20" s="28">
        <f t="shared" ref="DO20:DP20" si="196">SUM(CP20-DK20)</f>
        <v>0</v>
      </c>
      <c r="DP20" s="28">
        <f t="shared" si="196"/>
        <v>0</v>
      </c>
      <c r="DQ20" s="29">
        <f t="shared" si="35"/>
        <v>1966</v>
      </c>
      <c r="DR20" s="29">
        <f t="shared" si="36"/>
        <v>1966</v>
      </c>
      <c r="DS20" s="18">
        <f t="shared" si="37"/>
        <v>0</v>
      </c>
      <c r="DT20" s="18">
        <f t="shared" si="38"/>
        <v>0</v>
      </c>
      <c r="DU20" s="28">
        <f t="shared" ref="DU20:DV20" si="197">SUM(CM20-CP20)</f>
        <v>0</v>
      </c>
      <c r="DV20" s="28">
        <f t="shared" si="197"/>
        <v>0</v>
      </c>
    </row>
    <row r="21" spans="1:126">
      <c r="A21" s="10">
        <v>19</v>
      </c>
      <c r="B21" s="11" t="s">
        <v>76</v>
      </c>
      <c r="C21" s="12" t="s">
        <v>57</v>
      </c>
      <c r="D21" s="13" t="s">
        <v>58</v>
      </c>
      <c r="E21" s="12">
        <v>1</v>
      </c>
      <c r="F21" s="12">
        <v>0</v>
      </c>
      <c r="G21" s="12">
        <v>0</v>
      </c>
      <c r="H21" s="14">
        <f t="shared" si="0"/>
        <v>0</v>
      </c>
      <c r="I21" s="12">
        <v>1</v>
      </c>
      <c r="J21" s="12">
        <v>31</v>
      </c>
      <c r="K21" s="12">
        <v>20</v>
      </c>
      <c r="L21" s="14">
        <f t="shared" si="1"/>
        <v>51</v>
      </c>
      <c r="M21" s="16">
        <v>1</v>
      </c>
      <c r="N21" s="15">
        <v>21</v>
      </c>
      <c r="O21" s="15">
        <v>30</v>
      </c>
      <c r="P21" s="14">
        <f t="shared" si="2"/>
        <v>51</v>
      </c>
      <c r="Q21" s="16">
        <v>1</v>
      </c>
      <c r="R21" s="16">
        <v>30</v>
      </c>
      <c r="S21" s="35">
        <v>21</v>
      </c>
      <c r="T21" s="14">
        <f t="shared" si="125"/>
        <v>51</v>
      </c>
      <c r="U21" s="49">
        <v>1</v>
      </c>
      <c r="V21" s="49">
        <v>29</v>
      </c>
      <c r="W21" s="49">
        <v>18</v>
      </c>
      <c r="X21" s="14">
        <f t="shared" si="4"/>
        <v>47</v>
      </c>
      <c r="Y21" s="17">
        <f t="shared" ref="Y21:Z21" si="198">(F21+J21+N21+R21+V21)</f>
        <v>111</v>
      </c>
      <c r="Z21" s="18">
        <f t="shared" si="198"/>
        <v>89</v>
      </c>
      <c r="AA21" s="14">
        <f t="shared" si="6"/>
        <v>200</v>
      </c>
      <c r="AB21" s="49">
        <v>1</v>
      </c>
      <c r="AC21" s="35">
        <v>22</v>
      </c>
      <c r="AD21" s="35">
        <v>33</v>
      </c>
      <c r="AE21" s="14">
        <f t="shared" si="7"/>
        <v>55</v>
      </c>
      <c r="AF21" s="49">
        <v>1</v>
      </c>
      <c r="AG21" s="49">
        <v>30</v>
      </c>
      <c r="AH21" s="49">
        <v>19</v>
      </c>
      <c r="AI21" s="14">
        <f t="shared" si="8"/>
        <v>49</v>
      </c>
      <c r="AJ21" s="49">
        <v>1</v>
      </c>
      <c r="AK21" s="49">
        <v>37</v>
      </c>
      <c r="AL21" s="49">
        <v>21</v>
      </c>
      <c r="AM21" s="14">
        <f t="shared" si="9"/>
        <v>58</v>
      </c>
      <c r="AN21" s="17">
        <f t="shared" ref="AN21:AO21" si="199">(AC21+AG21+AK21)</f>
        <v>89</v>
      </c>
      <c r="AO21" s="18">
        <f t="shared" si="199"/>
        <v>73</v>
      </c>
      <c r="AP21" s="14">
        <f t="shared" si="11"/>
        <v>162</v>
      </c>
      <c r="AQ21" s="49">
        <v>1</v>
      </c>
      <c r="AR21" s="49">
        <v>33</v>
      </c>
      <c r="AS21" s="49">
        <v>23</v>
      </c>
      <c r="AT21" s="14">
        <f t="shared" si="12"/>
        <v>56</v>
      </c>
      <c r="AU21" s="49">
        <v>1</v>
      </c>
      <c r="AV21" s="49">
        <v>27</v>
      </c>
      <c r="AW21" s="49">
        <v>23</v>
      </c>
      <c r="AX21" s="14">
        <f t="shared" si="13"/>
        <v>50</v>
      </c>
      <c r="AY21" s="17">
        <f t="shared" ref="AY21:AZ21" si="200">(AR21+AV21)</f>
        <v>60</v>
      </c>
      <c r="AZ21" s="18">
        <f t="shared" si="200"/>
        <v>46</v>
      </c>
      <c r="BA21" s="14">
        <f t="shared" si="15"/>
        <v>106</v>
      </c>
      <c r="BB21" s="12">
        <v>1</v>
      </c>
      <c r="BC21" s="12">
        <v>0</v>
      </c>
      <c r="BD21" s="12">
        <v>0</v>
      </c>
      <c r="BE21" s="12">
        <v>0</v>
      </c>
      <c r="BF21" s="12">
        <v>1</v>
      </c>
      <c r="BG21" s="12">
        <v>0</v>
      </c>
      <c r="BH21" s="19">
        <f t="shared" si="60"/>
        <v>0</v>
      </c>
      <c r="BI21" s="12">
        <v>0</v>
      </c>
      <c r="BJ21" s="12">
        <v>0</v>
      </c>
      <c r="BK21" s="19">
        <f t="shared" si="61"/>
        <v>0</v>
      </c>
      <c r="BL21" s="12">
        <v>1</v>
      </c>
      <c r="BM21" s="12">
        <v>44</v>
      </c>
      <c r="BN21" s="12">
        <v>0</v>
      </c>
      <c r="BO21" s="12">
        <v>0</v>
      </c>
      <c r="BP21" s="12">
        <v>1</v>
      </c>
      <c r="BQ21" s="12">
        <v>38</v>
      </c>
      <c r="BR21" s="19">
        <f t="shared" si="62"/>
        <v>82</v>
      </c>
      <c r="BS21" s="16">
        <v>31</v>
      </c>
      <c r="BT21" s="16">
        <v>51</v>
      </c>
      <c r="BU21" s="19">
        <f t="shared" si="63"/>
        <v>82</v>
      </c>
      <c r="BV21" s="17">
        <f t="shared" ref="BV21:BW21" si="201">(BI21+BS21)</f>
        <v>31</v>
      </c>
      <c r="BW21" s="18">
        <f t="shared" si="201"/>
        <v>51</v>
      </c>
      <c r="BX21" s="14">
        <f t="shared" si="65"/>
        <v>82</v>
      </c>
      <c r="BY21" s="16">
        <v>156</v>
      </c>
      <c r="BZ21" s="16">
        <v>157</v>
      </c>
      <c r="CA21" s="16">
        <v>74</v>
      </c>
      <c r="CB21" s="16">
        <v>51</v>
      </c>
      <c r="CC21" s="16">
        <v>18</v>
      </c>
      <c r="CD21" s="16">
        <v>13</v>
      </c>
      <c r="CE21" s="16">
        <v>1</v>
      </c>
      <c r="CF21" s="16">
        <v>0</v>
      </c>
      <c r="CG21" s="16">
        <v>30</v>
      </c>
      <c r="CH21" s="16">
        <v>23</v>
      </c>
      <c r="CI21" s="16">
        <v>11</v>
      </c>
      <c r="CJ21" s="16">
        <v>15</v>
      </c>
      <c r="CK21" s="16">
        <v>1</v>
      </c>
      <c r="CL21" s="16">
        <v>0</v>
      </c>
      <c r="CM21" s="22">
        <f t="shared" ref="CM21:CN21" si="202">(BY21+CA21+CC21+CE21+CG21+CI21+CK21)</f>
        <v>291</v>
      </c>
      <c r="CN21" s="22">
        <f t="shared" si="202"/>
        <v>259</v>
      </c>
      <c r="CO21" s="51">
        <f t="shared" si="23"/>
        <v>550</v>
      </c>
      <c r="CP21" s="22">
        <f t="shared" ref="CP21:CQ21" si="203">(Y21+AN21+AY21+BI21+BS21)</f>
        <v>291</v>
      </c>
      <c r="CQ21" s="22">
        <f t="shared" si="203"/>
        <v>259</v>
      </c>
      <c r="CR21" s="23">
        <f t="shared" si="25"/>
        <v>550</v>
      </c>
      <c r="CS21" s="16">
        <v>45</v>
      </c>
      <c r="CT21" s="16">
        <v>26</v>
      </c>
      <c r="CU21" s="24">
        <f t="shared" si="26"/>
        <v>71</v>
      </c>
      <c r="CV21" s="52">
        <v>127</v>
      </c>
      <c r="CW21" s="52">
        <v>118</v>
      </c>
      <c r="CX21" s="24">
        <f t="shared" si="27"/>
        <v>245</v>
      </c>
      <c r="CY21" s="16">
        <v>25</v>
      </c>
      <c r="CZ21" s="16">
        <v>37</v>
      </c>
      <c r="DA21" s="24">
        <f t="shared" si="28"/>
        <v>62</v>
      </c>
      <c r="DB21" s="16">
        <v>8</v>
      </c>
      <c r="DC21" s="16">
        <v>11</v>
      </c>
      <c r="DD21" s="24">
        <f t="shared" si="29"/>
        <v>19</v>
      </c>
      <c r="DE21" s="16">
        <v>1</v>
      </c>
      <c r="DF21" s="16">
        <v>2</v>
      </c>
      <c r="DG21" s="24">
        <f t="shared" si="30"/>
        <v>3</v>
      </c>
      <c r="DH21" s="16">
        <v>85</v>
      </c>
      <c r="DI21" s="16">
        <v>65</v>
      </c>
      <c r="DJ21" s="24">
        <f t="shared" si="31"/>
        <v>150</v>
      </c>
      <c r="DK21" s="25">
        <f t="shared" ref="DK21:DL21" si="204">(CS21+CV21+CY21+DB21+DE21+DH21)</f>
        <v>291</v>
      </c>
      <c r="DL21" s="26">
        <f t="shared" si="204"/>
        <v>259</v>
      </c>
      <c r="DM21" s="14">
        <f t="shared" si="33"/>
        <v>550</v>
      </c>
      <c r="DN21" s="27"/>
      <c r="DO21" s="28">
        <f t="shared" ref="DO21:DP21" si="205">SUM(CP21-DK21)</f>
        <v>0</v>
      </c>
      <c r="DP21" s="28">
        <f t="shared" si="205"/>
        <v>0</v>
      </c>
      <c r="DQ21" s="29">
        <f t="shared" si="35"/>
        <v>550</v>
      </c>
      <c r="DR21" s="29">
        <f t="shared" si="36"/>
        <v>550</v>
      </c>
      <c r="DS21" s="18">
        <f t="shared" si="37"/>
        <v>0</v>
      </c>
      <c r="DT21" s="18">
        <f t="shared" si="38"/>
        <v>0</v>
      </c>
      <c r="DU21" s="28">
        <f t="shared" ref="DU21:DV21" si="206">SUM(CM21-CP21)</f>
        <v>0</v>
      </c>
      <c r="DV21" s="28">
        <f t="shared" si="206"/>
        <v>0</v>
      </c>
    </row>
    <row r="22" spans="1:126">
      <c r="A22" s="10">
        <v>20</v>
      </c>
      <c r="B22" s="11" t="s">
        <v>77</v>
      </c>
      <c r="C22" s="12" t="s">
        <v>57</v>
      </c>
      <c r="D22" s="13" t="s">
        <v>58</v>
      </c>
      <c r="E22" s="12">
        <v>3</v>
      </c>
      <c r="F22" s="12">
        <v>0</v>
      </c>
      <c r="G22" s="12">
        <v>0</v>
      </c>
      <c r="H22" s="14">
        <f t="shared" si="0"/>
        <v>0</v>
      </c>
      <c r="I22" s="12">
        <v>3</v>
      </c>
      <c r="J22" s="12">
        <v>61</v>
      </c>
      <c r="K22" s="12">
        <v>56</v>
      </c>
      <c r="L22" s="14">
        <f t="shared" si="1"/>
        <v>117</v>
      </c>
      <c r="M22" s="15">
        <v>3</v>
      </c>
      <c r="N22" s="15">
        <v>56</v>
      </c>
      <c r="O22" s="15">
        <v>63</v>
      </c>
      <c r="P22" s="14">
        <f t="shared" si="2"/>
        <v>119</v>
      </c>
      <c r="Q22" s="16">
        <v>3</v>
      </c>
      <c r="R22" s="16">
        <v>59</v>
      </c>
      <c r="S22" s="35">
        <v>62</v>
      </c>
      <c r="T22" s="14">
        <f t="shared" si="125"/>
        <v>121</v>
      </c>
      <c r="U22" s="15">
        <v>3</v>
      </c>
      <c r="V22" s="35">
        <v>57</v>
      </c>
      <c r="W22" s="35">
        <v>67</v>
      </c>
      <c r="X22" s="14">
        <f t="shared" si="4"/>
        <v>124</v>
      </c>
      <c r="Y22" s="17">
        <f t="shared" ref="Y22:Z22" si="207">(F22+J22+N22+R22+V22)</f>
        <v>233</v>
      </c>
      <c r="Z22" s="18">
        <f t="shared" si="207"/>
        <v>248</v>
      </c>
      <c r="AA22" s="14">
        <f t="shared" si="6"/>
        <v>481</v>
      </c>
      <c r="AB22" s="15">
        <v>3</v>
      </c>
      <c r="AC22" s="35">
        <v>71</v>
      </c>
      <c r="AD22" s="35">
        <v>57</v>
      </c>
      <c r="AE22" s="14">
        <f t="shared" si="7"/>
        <v>128</v>
      </c>
      <c r="AF22" s="15">
        <v>3</v>
      </c>
      <c r="AG22" s="35">
        <v>56</v>
      </c>
      <c r="AH22" s="35">
        <v>63</v>
      </c>
      <c r="AI22" s="14">
        <f t="shared" si="8"/>
        <v>119</v>
      </c>
      <c r="AJ22" s="15">
        <v>3</v>
      </c>
      <c r="AK22" s="35">
        <v>64</v>
      </c>
      <c r="AL22" s="35">
        <v>65</v>
      </c>
      <c r="AM22" s="14">
        <f t="shared" si="9"/>
        <v>129</v>
      </c>
      <c r="AN22" s="17">
        <f t="shared" ref="AN22:AO22" si="208">(AC22+AG22+AK22)</f>
        <v>191</v>
      </c>
      <c r="AO22" s="18">
        <f t="shared" si="208"/>
        <v>185</v>
      </c>
      <c r="AP22" s="14">
        <f t="shared" si="11"/>
        <v>376</v>
      </c>
      <c r="AQ22" s="15">
        <v>3</v>
      </c>
      <c r="AR22" s="15">
        <v>60</v>
      </c>
      <c r="AS22" s="15">
        <v>63</v>
      </c>
      <c r="AT22" s="14">
        <f t="shared" si="12"/>
        <v>123</v>
      </c>
      <c r="AU22" s="15">
        <v>3</v>
      </c>
      <c r="AV22" s="15">
        <v>76</v>
      </c>
      <c r="AW22" s="15">
        <v>73</v>
      </c>
      <c r="AX22" s="14">
        <f t="shared" si="13"/>
        <v>149</v>
      </c>
      <c r="AY22" s="17">
        <f t="shared" ref="AY22:AZ22" si="209">(AR22+AV22)</f>
        <v>136</v>
      </c>
      <c r="AZ22" s="18">
        <f t="shared" si="209"/>
        <v>136</v>
      </c>
      <c r="BA22" s="14">
        <f t="shared" si="15"/>
        <v>272</v>
      </c>
      <c r="BB22" s="12">
        <v>1</v>
      </c>
      <c r="BC22" s="12">
        <v>1</v>
      </c>
      <c r="BD22" s="12">
        <v>1</v>
      </c>
      <c r="BE22" s="12">
        <v>0</v>
      </c>
      <c r="BF22" s="12">
        <v>1</v>
      </c>
      <c r="BG22" s="12">
        <v>3</v>
      </c>
      <c r="BH22" s="19">
        <f t="shared" si="60"/>
        <v>4</v>
      </c>
      <c r="BI22" s="12">
        <v>3</v>
      </c>
      <c r="BJ22" s="12">
        <v>1</v>
      </c>
      <c r="BK22" s="19">
        <f t="shared" si="61"/>
        <v>4</v>
      </c>
      <c r="BL22" s="12">
        <v>1</v>
      </c>
      <c r="BM22" s="12">
        <v>43</v>
      </c>
      <c r="BN22" s="12">
        <v>1</v>
      </c>
      <c r="BO22" s="12">
        <v>36</v>
      </c>
      <c r="BP22" s="12">
        <v>1</v>
      </c>
      <c r="BQ22" s="12">
        <v>34</v>
      </c>
      <c r="BR22" s="19">
        <f t="shared" si="62"/>
        <v>113</v>
      </c>
      <c r="BS22" s="15">
        <v>46</v>
      </c>
      <c r="BT22" s="15">
        <v>67</v>
      </c>
      <c r="BU22" s="19">
        <f t="shared" si="63"/>
        <v>113</v>
      </c>
      <c r="BV22" s="17">
        <f t="shared" ref="BV22:BW22" si="210">(BI22+BS22)</f>
        <v>49</v>
      </c>
      <c r="BW22" s="18">
        <f t="shared" si="210"/>
        <v>68</v>
      </c>
      <c r="BX22" s="14">
        <f t="shared" si="65"/>
        <v>117</v>
      </c>
      <c r="BY22" s="15">
        <v>324</v>
      </c>
      <c r="BZ22" s="15">
        <v>360</v>
      </c>
      <c r="CA22" s="15">
        <v>117</v>
      </c>
      <c r="CB22" s="15">
        <v>120</v>
      </c>
      <c r="CC22" s="15">
        <v>31</v>
      </c>
      <c r="CD22" s="15">
        <v>36</v>
      </c>
      <c r="CE22" s="15">
        <v>2</v>
      </c>
      <c r="CF22" s="15">
        <v>1</v>
      </c>
      <c r="CG22" s="15">
        <v>88</v>
      </c>
      <c r="CH22" s="15">
        <v>78</v>
      </c>
      <c r="CI22" s="15">
        <v>39</v>
      </c>
      <c r="CJ22" s="15">
        <v>39</v>
      </c>
      <c r="CK22" s="15">
        <v>8</v>
      </c>
      <c r="CL22" s="15">
        <v>3</v>
      </c>
      <c r="CM22" s="22">
        <f t="shared" ref="CM22:CN22" si="211">(BY22+CA22+CC22+CE22+CG22+CI22+CK22)</f>
        <v>609</v>
      </c>
      <c r="CN22" s="22">
        <f t="shared" si="211"/>
        <v>637</v>
      </c>
      <c r="CO22" s="51">
        <f t="shared" si="23"/>
        <v>1246</v>
      </c>
      <c r="CP22" s="22">
        <f t="shared" ref="CP22:CQ22" si="212">(Y22+AN22+AY22+BI22+BS22)</f>
        <v>609</v>
      </c>
      <c r="CQ22" s="22">
        <f t="shared" si="212"/>
        <v>637</v>
      </c>
      <c r="CR22" s="23">
        <f t="shared" si="25"/>
        <v>1246</v>
      </c>
      <c r="CS22" s="15">
        <v>304</v>
      </c>
      <c r="CT22" s="15">
        <v>331</v>
      </c>
      <c r="CU22" s="24">
        <f t="shared" si="26"/>
        <v>635</v>
      </c>
      <c r="CV22" s="12">
        <v>18</v>
      </c>
      <c r="CW22" s="12">
        <v>20</v>
      </c>
      <c r="CX22" s="24">
        <f t="shared" si="27"/>
        <v>38</v>
      </c>
      <c r="CY22" s="15">
        <v>26</v>
      </c>
      <c r="CZ22" s="15">
        <v>22</v>
      </c>
      <c r="DA22" s="24">
        <f t="shared" si="28"/>
        <v>48</v>
      </c>
      <c r="DB22" s="15">
        <v>3</v>
      </c>
      <c r="DC22" s="15">
        <v>12</v>
      </c>
      <c r="DD22" s="24">
        <f t="shared" si="29"/>
        <v>15</v>
      </c>
      <c r="DE22" s="15">
        <v>258</v>
      </c>
      <c r="DF22" s="15">
        <v>252</v>
      </c>
      <c r="DG22" s="24">
        <f t="shared" si="30"/>
        <v>510</v>
      </c>
      <c r="DH22" s="15">
        <v>0</v>
      </c>
      <c r="DI22" s="15">
        <v>0</v>
      </c>
      <c r="DJ22" s="24">
        <f t="shared" si="31"/>
        <v>0</v>
      </c>
      <c r="DK22" s="25">
        <f t="shared" ref="DK22:DL22" si="213">(CS22+CV22+CY22+DB22+DE22+DH22)</f>
        <v>609</v>
      </c>
      <c r="DL22" s="26">
        <f t="shared" si="213"/>
        <v>637</v>
      </c>
      <c r="DM22" s="14">
        <f t="shared" si="33"/>
        <v>1246</v>
      </c>
      <c r="DN22" s="27"/>
      <c r="DO22" s="28">
        <f t="shared" ref="DO22:DP22" si="214">SUM(CP22-DK22)</f>
        <v>0</v>
      </c>
      <c r="DP22" s="28">
        <f t="shared" si="214"/>
        <v>0</v>
      </c>
      <c r="DQ22" s="29">
        <f t="shared" si="35"/>
        <v>1246</v>
      </c>
      <c r="DR22" s="29">
        <f t="shared" si="36"/>
        <v>1246</v>
      </c>
      <c r="DS22" s="18">
        <f t="shared" si="37"/>
        <v>0</v>
      </c>
      <c r="DT22" s="18">
        <f t="shared" si="38"/>
        <v>0</v>
      </c>
      <c r="DU22" s="28">
        <f t="shared" ref="DU22:DV22" si="215">SUM(CM22-CP22)</f>
        <v>0</v>
      </c>
      <c r="DV22" s="28">
        <f t="shared" si="215"/>
        <v>0</v>
      </c>
    </row>
    <row r="23" spans="1:126">
      <c r="A23" s="10">
        <v>21</v>
      </c>
      <c r="B23" s="11" t="s">
        <v>78</v>
      </c>
      <c r="C23" s="12" t="s">
        <v>57</v>
      </c>
      <c r="D23" s="13" t="s">
        <v>58</v>
      </c>
      <c r="E23" s="12">
        <v>1</v>
      </c>
      <c r="F23" s="12">
        <v>0</v>
      </c>
      <c r="G23" s="12">
        <v>0</v>
      </c>
      <c r="H23" s="14">
        <f t="shared" si="0"/>
        <v>0</v>
      </c>
      <c r="I23" s="12">
        <v>1</v>
      </c>
      <c r="J23" s="12">
        <v>15</v>
      </c>
      <c r="K23" s="12">
        <v>28</v>
      </c>
      <c r="L23" s="14">
        <f t="shared" si="1"/>
        <v>43</v>
      </c>
      <c r="M23" s="15">
        <v>1</v>
      </c>
      <c r="N23" s="15">
        <v>22</v>
      </c>
      <c r="O23" s="15">
        <v>29</v>
      </c>
      <c r="P23" s="14">
        <f t="shared" si="2"/>
        <v>51</v>
      </c>
      <c r="Q23" s="16">
        <v>1</v>
      </c>
      <c r="R23" s="16">
        <v>24</v>
      </c>
      <c r="S23" s="35">
        <v>19</v>
      </c>
      <c r="T23" s="14">
        <f t="shared" si="125"/>
        <v>43</v>
      </c>
      <c r="U23" s="35">
        <v>1</v>
      </c>
      <c r="V23" s="35">
        <v>28</v>
      </c>
      <c r="W23" s="35">
        <v>19</v>
      </c>
      <c r="X23" s="14">
        <f t="shared" si="4"/>
        <v>47</v>
      </c>
      <c r="Y23" s="17">
        <f t="shared" ref="Y23:Z23" si="216">(F23+J23+N23+R23+V23)</f>
        <v>89</v>
      </c>
      <c r="Z23" s="18">
        <f t="shared" si="216"/>
        <v>95</v>
      </c>
      <c r="AA23" s="14">
        <f t="shared" si="6"/>
        <v>184</v>
      </c>
      <c r="AB23" s="35">
        <v>1</v>
      </c>
      <c r="AC23" s="35">
        <v>20</v>
      </c>
      <c r="AD23" s="35">
        <v>26</v>
      </c>
      <c r="AE23" s="14">
        <f t="shared" si="7"/>
        <v>46</v>
      </c>
      <c r="AF23" s="35">
        <v>1</v>
      </c>
      <c r="AG23" s="35">
        <v>27</v>
      </c>
      <c r="AH23" s="35">
        <v>17</v>
      </c>
      <c r="AI23" s="14">
        <f t="shared" si="8"/>
        <v>44</v>
      </c>
      <c r="AJ23" s="35">
        <v>1</v>
      </c>
      <c r="AK23" s="35">
        <v>23</v>
      </c>
      <c r="AL23" s="35">
        <v>18</v>
      </c>
      <c r="AM23" s="14">
        <f t="shared" si="9"/>
        <v>41</v>
      </c>
      <c r="AN23" s="17">
        <f t="shared" ref="AN23:AO23" si="217">(AC23+AG23+AK23)</f>
        <v>70</v>
      </c>
      <c r="AO23" s="18">
        <f t="shared" si="217"/>
        <v>61</v>
      </c>
      <c r="AP23" s="14">
        <f t="shared" si="11"/>
        <v>131</v>
      </c>
      <c r="AQ23" s="35">
        <v>1</v>
      </c>
      <c r="AR23" s="35">
        <v>30</v>
      </c>
      <c r="AS23" s="35">
        <v>16</v>
      </c>
      <c r="AT23" s="14">
        <f t="shared" si="12"/>
        <v>46</v>
      </c>
      <c r="AU23" s="35">
        <v>1</v>
      </c>
      <c r="AV23" s="35">
        <v>25</v>
      </c>
      <c r="AW23" s="35">
        <v>13</v>
      </c>
      <c r="AX23" s="14">
        <f t="shared" si="13"/>
        <v>38</v>
      </c>
      <c r="AY23" s="17">
        <f t="shared" ref="AY23:AZ23" si="218">(AR23+AV23)</f>
        <v>55</v>
      </c>
      <c r="AZ23" s="18">
        <f t="shared" si="218"/>
        <v>29</v>
      </c>
      <c r="BA23" s="14">
        <f t="shared" si="15"/>
        <v>84</v>
      </c>
      <c r="BB23" s="12">
        <v>1</v>
      </c>
      <c r="BC23" s="12">
        <v>0</v>
      </c>
      <c r="BD23" s="12">
        <v>0</v>
      </c>
      <c r="BE23" s="12">
        <v>0</v>
      </c>
      <c r="BF23" s="12">
        <v>1</v>
      </c>
      <c r="BG23" s="12">
        <v>0</v>
      </c>
      <c r="BH23" s="19">
        <f t="shared" si="60"/>
        <v>0</v>
      </c>
      <c r="BI23" s="12">
        <v>0</v>
      </c>
      <c r="BJ23" s="12">
        <v>0</v>
      </c>
      <c r="BK23" s="19">
        <f t="shared" si="61"/>
        <v>0</v>
      </c>
      <c r="BL23" s="12">
        <v>1</v>
      </c>
      <c r="BM23" s="12">
        <v>38</v>
      </c>
      <c r="BN23" s="12">
        <v>0</v>
      </c>
      <c r="BO23" s="12">
        <v>0</v>
      </c>
      <c r="BP23" s="12">
        <v>1</v>
      </c>
      <c r="BQ23" s="12">
        <v>31</v>
      </c>
      <c r="BR23" s="19">
        <f t="shared" si="62"/>
        <v>69</v>
      </c>
      <c r="BS23" s="15">
        <v>29</v>
      </c>
      <c r="BT23" s="15">
        <v>40</v>
      </c>
      <c r="BU23" s="19">
        <f t="shared" si="63"/>
        <v>69</v>
      </c>
      <c r="BV23" s="17">
        <f t="shared" ref="BV23:BW23" si="219">(BI23+BS23)</f>
        <v>29</v>
      </c>
      <c r="BW23" s="18">
        <f t="shared" si="219"/>
        <v>40</v>
      </c>
      <c r="BX23" s="14">
        <f t="shared" si="65"/>
        <v>69</v>
      </c>
      <c r="BY23" s="15">
        <v>111</v>
      </c>
      <c r="BZ23" s="15">
        <v>106</v>
      </c>
      <c r="CA23" s="15">
        <v>72</v>
      </c>
      <c r="CB23" s="15">
        <v>46</v>
      </c>
      <c r="CC23" s="15">
        <v>11</v>
      </c>
      <c r="CD23" s="15">
        <v>19</v>
      </c>
      <c r="CE23" s="15">
        <v>0</v>
      </c>
      <c r="CF23" s="15">
        <v>0</v>
      </c>
      <c r="CG23" s="15">
        <v>34</v>
      </c>
      <c r="CH23" s="15">
        <v>44</v>
      </c>
      <c r="CI23" s="15">
        <v>14</v>
      </c>
      <c r="CJ23" s="15">
        <v>10</v>
      </c>
      <c r="CK23" s="15">
        <v>1</v>
      </c>
      <c r="CL23" s="15">
        <v>0</v>
      </c>
      <c r="CM23" s="22">
        <f t="shared" ref="CM23:CN23" si="220">(BY23+CA23+CC23+CE23+CG23+CI23+CK23)</f>
        <v>243</v>
      </c>
      <c r="CN23" s="22">
        <f t="shared" si="220"/>
        <v>225</v>
      </c>
      <c r="CO23" s="51">
        <f t="shared" si="23"/>
        <v>468</v>
      </c>
      <c r="CP23" s="22">
        <f t="shared" ref="CP23:CQ23" si="221">(Y23+AN23+AY23+BI23+BS23)</f>
        <v>243</v>
      </c>
      <c r="CQ23" s="22">
        <f t="shared" si="221"/>
        <v>225</v>
      </c>
      <c r="CR23" s="23">
        <f t="shared" si="25"/>
        <v>468</v>
      </c>
      <c r="CS23" s="15">
        <v>45</v>
      </c>
      <c r="CT23" s="15">
        <v>48</v>
      </c>
      <c r="CU23" s="24">
        <f t="shared" si="26"/>
        <v>93</v>
      </c>
      <c r="CV23" s="12">
        <v>80</v>
      </c>
      <c r="CW23" s="12">
        <v>83</v>
      </c>
      <c r="CX23" s="24">
        <f t="shared" si="27"/>
        <v>163</v>
      </c>
      <c r="CY23" s="15">
        <v>0</v>
      </c>
      <c r="CZ23" s="15">
        <v>0</v>
      </c>
      <c r="DA23" s="24">
        <f t="shared" si="28"/>
        <v>0</v>
      </c>
      <c r="DB23" s="15">
        <v>8</v>
      </c>
      <c r="DC23" s="15">
        <v>5</v>
      </c>
      <c r="DD23" s="24">
        <f t="shared" si="29"/>
        <v>13</v>
      </c>
      <c r="DE23" s="15">
        <v>2</v>
      </c>
      <c r="DF23" s="15">
        <v>0</v>
      </c>
      <c r="DG23" s="24">
        <f t="shared" si="30"/>
        <v>2</v>
      </c>
      <c r="DH23" s="15">
        <v>108</v>
      </c>
      <c r="DI23" s="15">
        <v>89</v>
      </c>
      <c r="DJ23" s="24">
        <f t="shared" si="31"/>
        <v>197</v>
      </c>
      <c r="DK23" s="25">
        <f t="shared" ref="DK23:DL23" si="222">(CS23+CV23+CY23+DB23+DE23+DH23)</f>
        <v>243</v>
      </c>
      <c r="DL23" s="26">
        <f t="shared" si="222"/>
        <v>225</v>
      </c>
      <c r="DM23" s="14">
        <f t="shared" si="33"/>
        <v>468</v>
      </c>
      <c r="DN23" s="27"/>
      <c r="DO23" s="28">
        <f t="shared" ref="DO23:DP23" si="223">SUM(CP23-DK23)</f>
        <v>0</v>
      </c>
      <c r="DP23" s="28">
        <f t="shared" si="223"/>
        <v>0</v>
      </c>
      <c r="DQ23" s="29">
        <f t="shared" si="35"/>
        <v>468</v>
      </c>
      <c r="DR23" s="29">
        <f t="shared" si="36"/>
        <v>468</v>
      </c>
      <c r="DS23" s="18">
        <f t="shared" si="37"/>
        <v>0</v>
      </c>
      <c r="DT23" s="18">
        <f t="shared" si="38"/>
        <v>0</v>
      </c>
      <c r="DU23" s="28">
        <f t="shared" ref="DU23:DV23" si="224">SUM(CM23-CP23)</f>
        <v>0</v>
      </c>
      <c r="DV23" s="28">
        <f t="shared" si="224"/>
        <v>0</v>
      </c>
    </row>
    <row r="24" spans="1:126">
      <c r="A24" s="10">
        <v>22</v>
      </c>
      <c r="B24" s="11" t="s">
        <v>79</v>
      </c>
      <c r="C24" s="12" t="s">
        <v>57</v>
      </c>
      <c r="D24" s="13" t="s">
        <v>58</v>
      </c>
      <c r="E24" s="12">
        <v>4</v>
      </c>
      <c r="F24" s="12">
        <v>0</v>
      </c>
      <c r="G24" s="12">
        <v>0</v>
      </c>
      <c r="H24" s="14">
        <f t="shared" si="0"/>
        <v>0</v>
      </c>
      <c r="I24" s="12">
        <v>4</v>
      </c>
      <c r="J24" s="12">
        <v>91</v>
      </c>
      <c r="K24" s="12">
        <v>52</v>
      </c>
      <c r="L24" s="14">
        <f t="shared" si="1"/>
        <v>143</v>
      </c>
      <c r="M24" s="16">
        <v>4</v>
      </c>
      <c r="N24" s="15">
        <v>88</v>
      </c>
      <c r="O24" s="15">
        <v>67</v>
      </c>
      <c r="P24" s="14">
        <f t="shared" si="2"/>
        <v>155</v>
      </c>
      <c r="Q24" s="16">
        <v>4</v>
      </c>
      <c r="R24" s="16">
        <v>93</v>
      </c>
      <c r="S24" s="35">
        <v>66</v>
      </c>
      <c r="T24" s="14">
        <f t="shared" si="125"/>
        <v>159</v>
      </c>
      <c r="U24" s="49">
        <v>4</v>
      </c>
      <c r="V24" s="35">
        <v>94</v>
      </c>
      <c r="W24" s="35">
        <v>72</v>
      </c>
      <c r="X24" s="14">
        <f t="shared" si="4"/>
        <v>166</v>
      </c>
      <c r="Y24" s="17">
        <f t="shared" ref="Y24:Z24" si="225">(F24+J24+N24+R24+V24)</f>
        <v>366</v>
      </c>
      <c r="Z24" s="18">
        <f t="shared" si="225"/>
        <v>257</v>
      </c>
      <c r="AA24" s="14">
        <f t="shared" si="6"/>
        <v>623</v>
      </c>
      <c r="AB24" s="49">
        <v>4</v>
      </c>
      <c r="AC24" s="35">
        <v>87</v>
      </c>
      <c r="AD24" s="35">
        <v>65</v>
      </c>
      <c r="AE24" s="14">
        <f t="shared" si="7"/>
        <v>152</v>
      </c>
      <c r="AF24" s="49">
        <v>4</v>
      </c>
      <c r="AG24" s="35">
        <v>100</v>
      </c>
      <c r="AH24" s="35">
        <v>74</v>
      </c>
      <c r="AI24" s="14">
        <f t="shared" si="8"/>
        <v>174</v>
      </c>
      <c r="AJ24" s="49">
        <v>4</v>
      </c>
      <c r="AK24" s="35">
        <v>101</v>
      </c>
      <c r="AL24" s="35">
        <v>65</v>
      </c>
      <c r="AM24" s="14">
        <f t="shared" si="9"/>
        <v>166</v>
      </c>
      <c r="AN24" s="17">
        <f t="shared" ref="AN24:AO24" si="226">(AC24+AG24+AK24)</f>
        <v>288</v>
      </c>
      <c r="AO24" s="18">
        <f t="shared" si="226"/>
        <v>204</v>
      </c>
      <c r="AP24" s="14">
        <f t="shared" si="11"/>
        <v>492</v>
      </c>
      <c r="AQ24" s="49">
        <v>4</v>
      </c>
      <c r="AR24" s="35">
        <v>111</v>
      </c>
      <c r="AS24" s="35">
        <v>60</v>
      </c>
      <c r="AT24" s="14">
        <f t="shared" si="12"/>
        <v>171</v>
      </c>
      <c r="AU24" s="49">
        <v>4</v>
      </c>
      <c r="AV24" s="35">
        <v>130</v>
      </c>
      <c r="AW24" s="35">
        <v>75</v>
      </c>
      <c r="AX24" s="14">
        <f t="shared" si="13"/>
        <v>205</v>
      </c>
      <c r="AY24" s="17">
        <f t="shared" ref="AY24:AZ24" si="227">(AR24+AV24)</f>
        <v>241</v>
      </c>
      <c r="AZ24" s="18">
        <f t="shared" si="227"/>
        <v>135</v>
      </c>
      <c r="BA24" s="14">
        <f t="shared" si="15"/>
        <v>376</v>
      </c>
      <c r="BB24" s="12">
        <v>2</v>
      </c>
      <c r="BC24" s="12">
        <v>0</v>
      </c>
      <c r="BD24" s="12">
        <v>1</v>
      </c>
      <c r="BE24" s="12">
        <v>0</v>
      </c>
      <c r="BF24" s="12">
        <v>1</v>
      </c>
      <c r="BG24" s="12">
        <v>0</v>
      </c>
      <c r="BH24" s="19">
        <f t="shared" si="60"/>
        <v>0</v>
      </c>
      <c r="BI24" s="12">
        <v>0</v>
      </c>
      <c r="BJ24" s="12">
        <v>0</v>
      </c>
      <c r="BK24" s="19">
        <f t="shared" si="61"/>
        <v>0</v>
      </c>
      <c r="BL24" s="12">
        <v>2</v>
      </c>
      <c r="BM24" s="12">
        <v>88</v>
      </c>
      <c r="BN24" s="12">
        <v>1</v>
      </c>
      <c r="BO24" s="12">
        <v>34</v>
      </c>
      <c r="BP24" s="12">
        <v>1</v>
      </c>
      <c r="BQ24" s="12">
        <v>44</v>
      </c>
      <c r="BR24" s="19">
        <f t="shared" si="62"/>
        <v>166</v>
      </c>
      <c r="BS24" s="16">
        <v>101</v>
      </c>
      <c r="BT24" s="16">
        <v>65</v>
      </c>
      <c r="BU24" s="19">
        <f t="shared" si="63"/>
        <v>166</v>
      </c>
      <c r="BV24" s="17">
        <f t="shared" ref="BV24:BW24" si="228">(BI24+BS24)</f>
        <v>101</v>
      </c>
      <c r="BW24" s="18">
        <f t="shared" si="228"/>
        <v>65</v>
      </c>
      <c r="BX24" s="14">
        <f t="shared" si="65"/>
        <v>166</v>
      </c>
      <c r="BY24" s="35">
        <v>490</v>
      </c>
      <c r="BZ24" s="35">
        <v>344</v>
      </c>
      <c r="CA24" s="35">
        <v>218</v>
      </c>
      <c r="CB24" s="35">
        <v>122</v>
      </c>
      <c r="CC24" s="35">
        <v>47</v>
      </c>
      <c r="CD24" s="35">
        <v>35</v>
      </c>
      <c r="CE24" s="16">
        <v>10</v>
      </c>
      <c r="CF24" s="16">
        <v>1</v>
      </c>
      <c r="CG24" s="35">
        <v>105</v>
      </c>
      <c r="CH24" s="35">
        <v>72</v>
      </c>
      <c r="CI24" s="35">
        <v>122</v>
      </c>
      <c r="CJ24" s="35">
        <v>82</v>
      </c>
      <c r="CK24" s="49">
        <v>4</v>
      </c>
      <c r="CL24" s="49">
        <v>5</v>
      </c>
      <c r="CM24" s="22">
        <f t="shared" ref="CM24:CN24" si="229">(BY24+CA24+CC24+CE24+CG24+CI24+CK24)</f>
        <v>996</v>
      </c>
      <c r="CN24" s="22">
        <f t="shared" si="229"/>
        <v>661</v>
      </c>
      <c r="CO24" s="51">
        <f t="shared" si="23"/>
        <v>1657</v>
      </c>
      <c r="CP24" s="22">
        <f t="shared" ref="CP24:CQ24" si="230">(Y24+AN24+AY24+BI24+BS24)</f>
        <v>996</v>
      </c>
      <c r="CQ24" s="22">
        <f t="shared" si="230"/>
        <v>661</v>
      </c>
      <c r="CR24" s="23">
        <f t="shared" si="25"/>
        <v>1657</v>
      </c>
      <c r="CS24" s="49">
        <v>487</v>
      </c>
      <c r="CT24" s="49">
        <v>358</v>
      </c>
      <c r="CU24" s="24">
        <f t="shared" si="26"/>
        <v>845</v>
      </c>
      <c r="CV24" s="75">
        <v>99</v>
      </c>
      <c r="CW24" s="75">
        <v>64</v>
      </c>
      <c r="CX24" s="24">
        <f t="shared" si="27"/>
        <v>163</v>
      </c>
      <c r="CY24" s="49">
        <v>97</v>
      </c>
      <c r="CZ24" s="49">
        <v>46</v>
      </c>
      <c r="DA24" s="24">
        <f t="shared" si="28"/>
        <v>143</v>
      </c>
      <c r="DB24" s="49">
        <v>29</v>
      </c>
      <c r="DC24" s="49">
        <v>10</v>
      </c>
      <c r="DD24" s="24">
        <f t="shared" si="29"/>
        <v>39</v>
      </c>
      <c r="DE24" s="49">
        <v>284</v>
      </c>
      <c r="DF24" s="49">
        <v>183</v>
      </c>
      <c r="DG24" s="24">
        <f t="shared" si="30"/>
        <v>467</v>
      </c>
      <c r="DH24" s="16">
        <v>0</v>
      </c>
      <c r="DI24" s="16">
        <v>0</v>
      </c>
      <c r="DJ24" s="24">
        <f t="shared" si="31"/>
        <v>0</v>
      </c>
      <c r="DK24" s="25">
        <f t="shared" ref="DK24:DL24" si="231">(CS24+CV24+CY24+DB24+DE24+DH24)</f>
        <v>996</v>
      </c>
      <c r="DL24" s="26">
        <f t="shared" si="231"/>
        <v>661</v>
      </c>
      <c r="DM24" s="14">
        <f t="shared" si="33"/>
        <v>1657</v>
      </c>
      <c r="DN24" s="27"/>
      <c r="DO24" s="28">
        <f t="shared" ref="DO24:DP24" si="232">SUM(CP24-DK24)</f>
        <v>0</v>
      </c>
      <c r="DP24" s="28">
        <f t="shared" si="232"/>
        <v>0</v>
      </c>
      <c r="DQ24" s="29">
        <f t="shared" si="35"/>
        <v>1657</v>
      </c>
      <c r="DR24" s="29">
        <f t="shared" si="36"/>
        <v>1657</v>
      </c>
      <c r="DS24" s="18">
        <f t="shared" si="37"/>
        <v>0</v>
      </c>
      <c r="DT24" s="18">
        <f t="shared" si="38"/>
        <v>0</v>
      </c>
      <c r="DU24" s="28">
        <f t="shared" ref="DU24:DV24" si="233">SUM(CM24-CP24)</f>
        <v>0</v>
      </c>
      <c r="DV24" s="28">
        <f t="shared" si="233"/>
        <v>0</v>
      </c>
    </row>
    <row r="25" spans="1:126">
      <c r="A25" s="10">
        <v>23</v>
      </c>
      <c r="B25" s="76" t="s">
        <v>80</v>
      </c>
      <c r="C25" s="12" t="s">
        <v>57</v>
      </c>
      <c r="D25" s="13" t="s">
        <v>58</v>
      </c>
      <c r="E25" s="12">
        <v>3</v>
      </c>
      <c r="F25" s="12">
        <v>0</v>
      </c>
      <c r="G25" s="77">
        <v>0</v>
      </c>
      <c r="H25" s="14">
        <f t="shared" si="0"/>
        <v>0</v>
      </c>
      <c r="I25" s="77">
        <v>3</v>
      </c>
      <c r="J25" s="77">
        <v>74</v>
      </c>
      <c r="K25" s="77">
        <v>47</v>
      </c>
      <c r="L25" s="14">
        <f t="shared" si="1"/>
        <v>121</v>
      </c>
      <c r="M25" s="78">
        <v>3</v>
      </c>
      <c r="N25" s="79">
        <v>59</v>
      </c>
      <c r="O25" s="79">
        <v>50</v>
      </c>
      <c r="P25" s="14">
        <f t="shared" si="2"/>
        <v>109</v>
      </c>
      <c r="Q25" s="16">
        <v>3</v>
      </c>
      <c r="R25" s="16">
        <v>66</v>
      </c>
      <c r="S25" s="78">
        <v>48</v>
      </c>
      <c r="T25" s="14">
        <f t="shared" si="125"/>
        <v>114</v>
      </c>
      <c r="U25" s="80">
        <v>3</v>
      </c>
      <c r="V25" s="80">
        <v>59</v>
      </c>
      <c r="W25" s="80">
        <v>59</v>
      </c>
      <c r="X25" s="14">
        <f t="shared" si="4"/>
        <v>118</v>
      </c>
      <c r="Y25" s="17">
        <f t="shared" ref="Y25:Z25" si="234">(F25+J25+N25+R25+V25)</f>
        <v>258</v>
      </c>
      <c r="Z25" s="18">
        <f t="shared" si="234"/>
        <v>204</v>
      </c>
      <c r="AA25" s="14">
        <f t="shared" si="6"/>
        <v>462</v>
      </c>
      <c r="AB25" s="80">
        <v>3</v>
      </c>
      <c r="AC25" s="80">
        <v>62</v>
      </c>
      <c r="AD25" s="80">
        <v>54</v>
      </c>
      <c r="AE25" s="14">
        <f t="shared" si="7"/>
        <v>116</v>
      </c>
      <c r="AF25" s="80">
        <v>3</v>
      </c>
      <c r="AG25" s="80">
        <v>65</v>
      </c>
      <c r="AH25" s="80">
        <v>51</v>
      </c>
      <c r="AI25" s="14">
        <f t="shared" si="8"/>
        <v>116</v>
      </c>
      <c r="AJ25" s="80">
        <v>3</v>
      </c>
      <c r="AK25" s="80">
        <v>67</v>
      </c>
      <c r="AL25" s="80">
        <v>50</v>
      </c>
      <c r="AM25" s="14">
        <f t="shared" si="9"/>
        <v>117</v>
      </c>
      <c r="AN25" s="17">
        <f t="shared" ref="AN25:AO25" si="235">(AC25+AG25+AK25)</f>
        <v>194</v>
      </c>
      <c r="AO25" s="18">
        <f t="shared" si="235"/>
        <v>155</v>
      </c>
      <c r="AP25" s="14">
        <f t="shared" si="11"/>
        <v>349</v>
      </c>
      <c r="AQ25" s="80">
        <v>3</v>
      </c>
      <c r="AR25" s="80">
        <v>90</v>
      </c>
      <c r="AS25" s="80">
        <v>52</v>
      </c>
      <c r="AT25" s="14">
        <f t="shared" si="12"/>
        <v>142</v>
      </c>
      <c r="AU25" s="80">
        <v>3</v>
      </c>
      <c r="AV25" s="80">
        <v>62</v>
      </c>
      <c r="AW25" s="80">
        <v>45</v>
      </c>
      <c r="AX25" s="14">
        <f t="shared" si="13"/>
        <v>107</v>
      </c>
      <c r="AY25" s="17">
        <f t="shared" ref="AY25:AZ25" si="236">(AR25+AV25)</f>
        <v>152</v>
      </c>
      <c r="AZ25" s="18">
        <f t="shared" si="236"/>
        <v>97</v>
      </c>
      <c r="BA25" s="14">
        <f t="shared" si="15"/>
        <v>249</v>
      </c>
      <c r="BB25" s="77">
        <v>1</v>
      </c>
      <c r="BC25" s="77">
        <v>38</v>
      </c>
      <c r="BD25" s="77">
        <v>1</v>
      </c>
      <c r="BE25" s="77">
        <v>38</v>
      </c>
      <c r="BF25" s="77">
        <v>1</v>
      </c>
      <c r="BG25" s="77">
        <v>14</v>
      </c>
      <c r="BH25" s="19">
        <f t="shared" si="60"/>
        <v>90</v>
      </c>
      <c r="BI25" s="77">
        <v>52</v>
      </c>
      <c r="BJ25" s="77">
        <v>38</v>
      </c>
      <c r="BK25" s="19">
        <f t="shared" si="61"/>
        <v>90</v>
      </c>
      <c r="BL25" s="77">
        <v>1</v>
      </c>
      <c r="BM25" s="77">
        <v>37</v>
      </c>
      <c r="BN25" s="77">
        <v>1</v>
      </c>
      <c r="BO25" s="77">
        <v>35</v>
      </c>
      <c r="BP25" s="77">
        <v>1</v>
      </c>
      <c r="BQ25" s="77">
        <v>30</v>
      </c>
      <c r="BR25" s="19">
        <f t="shared" si="62"/>
        <v>102</v>
      </c>
      <c r="BS25" s="78">
        <v>51</v>
      </c>
      <c r="BT25" s="78">
        <v>51</v>
      </c>
      <c r="BU25" s="19">
        <f t="shared" si="63"/>
        <v>102</v>
      </c>
      <c r="BV25" s="17">
        <f t="shared" ref="BV25:BW25" si="237">(BI25+BS25)</f>
        <v>103</v>
      </c>
      <c r="BW25" s="18">
        <f t="shared" si="237"/>
        <v>89</v>
      </c>
      <c r="BX25" s="14">
        <f t="shared" si="65"/>
        <v>192</v>
      </c>
      <c r="BY25" s="78">
        <v>292</v>
      </c>
      <c r="BZ25" s="78">
        <v>243</v>
      </c>
      <c r="CA25" s="78">
        <v>182</v>
      </c>
      <c r="CB25" s="78">
        <v>115</v>
      </c>
      <c r="CC25" s="78">
        <v>17</v>
      </c>
      <c r="CD25" s="78">
        <v>9</v>
      </c>
      <c r="CE25" s="78">
        <v>2</v>
      </c>
      <c r="CF25" s="78">
        <v>3</v>
      </c>
      <c r="CG25" s="78">
        <v>53</v>
      </c>
      <c r="CH25" s="78">
        <v>48</v>
      </c>
      <c r="CI25" s="78">
        <v>158</v>
      </c>
      <c r="CJ25" s="78">
        <v>127</v>
      </c>
      <c r="CK25" s="78">
        <v>3</v>
      </c>
      <c r="CL25" s="78">
        <v>0</v>
      </c>
      <c r="CM25" s="22">
        <f t="shared" ref="CM25:CN25" si="238">(BY25+CA25+CC25+CE25+CG25+CI25+CK25)</f>
        <v>707</v>
      </c>
      <c r="CN25" s="22">
        <f t="shared" si="238"/>
        <v>545</v>
      </c>
      <c r="CO25" s="51">
        <f t="shared" si="23"/>
        <v>1252</v>
      </c>
      <c r="CP25" s="22">
        <f t="shared" ref="CP25:CQ25" si="239">(Y25+AN25+AY25+BI25+BS25)</f>
        <v>707</v>
      </c>
      <c r="CQ25" s="22">
        <f t="shared" si="239"/>
        <v>545</v>
      </c>
      <c r="CR25" s="23">
        <f t="shared" si="25"/>
        <v>1252</v>
      </c>
      <c r="CS25" s="81">
        <v>227</v>
      </c>
      <c r="CT25" s="81">
        <v>219</v>
      </c>
      <c r="CU25" s="24">
        <f t="shared" si="26"/>
        <v>446</v>
      </c>
      <c r="CV25" s="82">
        <v>91</v>
      </c>
      <c r="CW25" s="82">
        <v>55</v>
      </c>
      <c r="CX25" s="24">
        <f t="shared" si="27"/>
        <v>146</v>
      </c>
      <c r="CY25" s="81">
        <v>72</v>
      </c>
      <c r="CZ25" s="81">
        <v>34</v>
      </c>
      <c r="DA25" s="24">
        <f t="shared" si="28"/>
        <v>106</v>
      </c>
      <c r="DB25" s="81">
        <v>61</v>
      </c>
      <c r="DC25" s="81">
        <v>46</v>
      </c>
      <c r="DD25" s="24">
        <f t="shared" si="29"/>
        <v>107</v>
      </c>
      <c r="DE25" s="81">
        <v>256</v>
      </c>
      <c r="DF25" s="81">
        <v>191</v>
      </c>
      <c r="DG25" s="24">
        <f t="shared" si="30"/>
        <v>447</v>
      </c>
      <c r="DH25" s="16">
        <v>0</v>
      </c>
      <c r="DI25" s="16">
        <v>0</v>
      </c>
      <c r="DJ25" s="24">
        <f t="shared" si="31"/>
        <v>0</v>
      </c>
      <c r="DK25" s="25">
        <f t="shared" ref="DK25:DL25" si="240">(CS25+CV25+CY25+DB25+DE25+DH25)</f>
        <v>707</v>
      </c>
      <c r="DL25" s="26">
        <f t="shared" si="240"/>
        <v>545</v>
      </c>
      <c r="DM25" s="14">
        <f t="shared" si="33"/>
        <v>1252</v>
      </c>
      <c r="DN25" s="27"/>
      <c r="DO25" s="28">
        <f t="shared" ref="DO25:DP25" si="241">SUM(CP25-DK25)</f>
        <v>0</v>
      </c>
      <c r="DP25" s="28">
        <f t="shared" si="241"/>
        <v>0</v>
      </c>
      <c r="DQ25" s="29">
        <f t="shared" si="35"/>
        <v>1252</v>
      </c>
      <c r="DR25" s="29">
        <f t="shared" si="36"/>
        <v>1252</v>
      </c>
      <c r="DS25" s="18">
        <f t="shared" si="37"/>
        <v>0</v>
      </c>
      <c r="DT25" s="18">
        <f t="shared" si="38"/>
        <v>0</v>
      </c>
      <c r="DU25" s="28">
        <f t="shared" ref="DU25:DV25" si="242">SUM(CM25-CP25)</f>
        <v>0</v>
      </c>
      <c r="DV25" s="28">
        <f t="shared" si="242"/>
        <v>0</v>
      </c>
    </row>
    <row r="26" spans="1:126">
      <c r="A26" s="10">
        <v>24</v>
      </c>
      <c r="B26" s="11" t="s">
        <v>81</v>
      </c>
      <c r="C26" s="12" t="s">
        <v>57</v>
      </c>
      <c r="D26" s="13" t="s">
        <v>58</v>
      </c>
      <c r="E26" s="12">
        <v>1</v>
      </c>
      <c r="F26" s="12">
        <v>0</v>
      </c>
      <c r="G26" s="12">
        <v>0</v>
      </c>
      <c r="H26" s="14">
        <f t="shared" si="0"/>
        <v>0</v>
      </c>
      <c r="I26" s="12">
        <v>1</v>
      </c>
      <c r="J26" s="12">
        <v>14</v>
      </c>
      <c r="K26" s="12">
        <v>20</v>
      </c>
      <c r="L26" s="14">
        <f t="shared" si="1"/>
        <v>34</v>
      </c>
      <c r="M26" s="16">
        <v>1</v>
      </c>
      <c r="N26" s="15">
        <v>11</v>
      </c>
      <c r="O26" s="15">
        <v>22</v>
      </c>
      <c r="P26" s="14">
        <f t="shared" si="2"/>
        <v>33</v>
      </c>
      <c r="Q26" s="16">
        <v>1</v>
      </c>
      <c r="R26" s="16">
        <v>22</v>
      </c>
      <c r="S26" s="16">
        <v>25</v>
      </c>
      <c r="T26" s="14">
        <f t="shared" si="125"/>
        <v>47</v>
      </c>
      <c r="U26" s="16">
        <v>1</v>
      </c>
      <c r="V26" s="16">
        <v>12</v>
      </c>
      <c r="W26" s="16">
        <v>24</v>
      </c>
      <c r="X26" s="14">
        <f t="shared" si="4"/>
        <v>36</v>
      </c>
      <c r="Y26" s="17">
        <f t="shared" ref="Y26:Z26" si="243">(F26+J26+N26+R26+V26)</f>
        <v>59</v>
      </c>
      <c r="Z26" s="18">
        <f t="shared" si="243"/>
        <v>91</v>
      </c>
      <c r="AA26" s="14">
        <f t="shared" si="6"/>
        <v>150</v>
      </c>
      <c r="AB26" s="16">
        <v>1</v>
      </c>
      <c r="AC26" s="16">
        <v>21</v>
      </c>
      <c r="AD26" s="16">
        <v>15</v>
      </c>
      <c r="AE26" s="14">
        <f t="shared" si="7"/>
        <v>36</v>
      </c>
      <c r="AF26" s="16">
        <v>1</v>
      </c>
      <c r="AG26" s="16">
        <v>25</v>
      </c>
      <c r="AH26" s="16">
        <v>15</v>
      </c>
      <c r="AI26" s="14">
        <f t="shared" si="8"/>
        <v>40</v>
      </c>
      <c r="AJ26" s="16">
        <v>1</v>
      </c>
      <c r="AK26" s="16">
        <v>25</v>
      </c>
      <c r="AL26" s="16">
        <v>18</v>
      </c>
      <c r="AM26" s="14">
        <f t="shared" si="9"/>
        <v>43</v>
      </c>
      <c r="AN26" s="17">
        <f t="shared" ref="AN26:AO26" si="244">(AC26+AG26+AK26)</f>
        <v>71</v>
      </c>
      <c r="AO26" s="18">
        <f t="shared" si="244"/>
        <v>48</v>
      </c>
      <c r="AP26" s="14">
        <f t="shared" si="11"/>
        <v>119</v>
      </c>
      <c r="AQ26" s="16">
        <v>1</v>
      </c>
      <c r="AR26" s="16">
        <v>19</v>
      </c>
      <c r="AS26" s="16">
        <v>25</v>
      </c>
      <c r="AT26" s="14">
        <f t="shared" si="12"/>
        <v>44</v>
      </c>
      <c r="AU26" s="16">
        <v>1</v>
      </c>
      <c r="AV26" s="16">
        <v>15</v>
      </c>
      <c r="AW26" s="16">
        <v>21</v>
      </c>
      <c r="AX26" s="14">
        <f t="shared" si="13"/>
        <v>36</v>
      </c>
      <c r="AY26" s="17">
        <f t="shared" ref="AY26:AZ26" si="245">(AR26+AV26)</f>
        <v>34</v>
      </c>
      <c r="AZ26" s="18">
        <f t="shared" si="245"/>
        <v>46</v>
      </c>
      <c r="BA26" s="14">
        <f t="shared" si="15"/>
        <v>80</v>
      </c>
      <c r="BB26" s="12">
        <v>1</v>
      </c>
      <c r="BC26" s="12">
        <v>0</v>
      </c>
      <c r="BD26" s="12">
        <v>1</v>
      </c>
      <c r="BE26" s="12">
        <v>0</v>
      </c>
      <c r="BF26" s="12">
        <v>1</v>
      </c>
      <c r="BG26" s="12">
        <v>0</v>
      </c>
      <c r="BH26" s="19">
        <f t="shared" si="60"/>
        <v>0</v>
      </c>
      <c r="BI26" s="12">
        <v>0</v>
      </c>
      <c r="BJ26" s="12">
        <v>0</v>
      </c>
      <c r="BK26" s="19">
        <f t="shared" si="61"/>
        <v>0</v>
      </c>
      <c r="BL26" s="12">
        <v>1</v>
      </c>
      <c r="BM26" s="12">
        <v>27</v>
      </c>
      <c r="BN26" s="12">
        <v>1</v>
      </c>
      <c r="BO26" s="12">
        <v>29</v>
      </c>
      <c r="BP26" s="12">
        <v>1</v>
      </c>
      <c r="BQ26" s="12">
        <v>18</v>
      </c>
      <c r="BR26" s="19">
        <f t="shared" si="62"/>
        <v>74</v>
      </c>
      <c r="BS26" s="16">
        <v>38</v>
      </c>
      <c r="BT26" s="16">
        <v>36</v>
      </c>
      <c r="BU26" s="19">
        <f t="shared" si="63"/>
        <v>74</v>
      </c>
      <c r="BV26" s="17">
        <f t="shared" ref="BV26:BW26" si="246">(BI26+BS26)</f>
        <v>38</v>
      </c>
      <c r="BW26" s="18">
        <f t="shared" si="246"/>
        <v>36</v>
      </c>
      <c r="BX26" s="14">
        <f t="shared" si="65"/>
        <v>74</v>
      </c>
      <c r="BY26" s="16">
        <v>125</v>
      </c>
      <c r="BZ26" s="16">
        <v>135</v>
      </c>
      <c r="CA26" s="16">
        <v>42</v>
      </c>
      <c r="CB26" s="16">
        <v>41</v>
      </c>
      <c r="CC26" s="15">
        <v>8</v>
      </c>
      <c r="CD26" s="15">
        <v>10</v>
      </c>
      <c r="CE26" s="16">
        <v>0</v>
      </c>
      <c r="CF26" s="16">
        <v>1</v>
      </c>
      <c r="CG26" s="16">
        <v>17</v>
      </c>
      <c r="CH26" s="16">
        <v>20</v>
      </c>
      <c r="CI26" s="15">
        <v>10</v>
      </c>
      <c r="CJ26" s="15">
        <v>14</v>
      </c>
      <c r="CK26" s="15">
        <v>0</v>
      </c>
      <c r="CL26" s="15">
        <v>0</v>
      </c>
      <c r="CM26" s="22">
        <f t="shared" ref="CM26:CN26" si="247">(BY26+CA26+CC26+CE26+CG26+CI26+CK26)</f>
        <v>202</v>
      </c>
      <c r="CN26" s="22">
        <f t="shared" si="247"/>
        <v>221</v>
      </c>
      <c r="CO26" s="51">
        <f t="shared" si="23"/>
        <v>423</v>
      </c>
      <c r="CP26" s="22">
        <f t="shared" ref="CP26:CQ26" si="248">(Y26+AN26+AY26+BI26+BS26)</f>
        <v>202</v>
      </c>
      <c r="CQ26" s="22">
        <f t="shared" si="248"/>
        <v>221</v>
      </c>
      <c r="CR26" s="23">
        <f t="shared" si="25"/>
        <v>423</v>
      </c>
      <c r="CS26" s="35">
        <v>15</v>
      </c>
      <c r="CT26" s="35">
        <v>17</v>
      </c>
      <c r="CU26" s="24">
        <f t="shared" si="26"/>
        <v>32</v>
      </c>
      <c r="CV26" s="43">
        <v>96</v>
      </c>
      <c r="CW26" s="43">
        <v>103</v>
      </c>
      <c r="CX26" s="24">
        <f t="shared" si="27"/>
        <v>199</v>
      </c>
      <c r="CY26" s="35">
        <v>13</v>
      </c>
      <c r="CZ26" s="35">
        <v>14</v>
      </c>
      <c r="DA26" s="24">
        <f t="shared" si="28"/>
        <v>27</v>
      </c>
      <c r="DB26" s="35">
        <v>7</v>
      </c>
      <c r="DC26" s="35">
        <v>8</v>
      </c>
      <c r="DD26" s="24">
        <f t="shared" si="29"/>
        <v>15</v>
      </c>
      <c r="DE26" s="35">
        <v>2</v>
      </c>
      <c r="DF26" s="35">
        <v>0</v>
      </c>
      <c r="DG26" s="24">
        <f t="shared" si="30"/>
        <v>2</v>
      </c>
      <c r="DH26" s="35">
        <v>69</v>
      </c>
      <c r="DI26" s="35">
        <v>79</v>
      </c>
      <c r="DJ26" s="24">
        <f t="shared" si="31"/>
        <v>148</v>
      </c>
      <c r="DK26" s="25">
        <f t="shared" ref="DK26:DL26" si="249">(CS26+CV26+CY26+DB26+DE26+DH26)</f>
        <v>202</v>
      </c>
      <c r="DL26" s="26">
        <f t="shared" si="249"/>
        <v>221</v>
      </c>
      <c r="DM26" s="14">
        <f t="shared" si="33"/>
        <v>423</v>
      </c>
      <c r="DN26" s="27"/>
      <c r="DO26" s="28">
        <f t="shared" ref="DO26:DP26" si="250">SUM(CP26-DK26)</f>
        <v>0</v>
      </c>
      <c r="DP26" s="28">
        <f t="shared" si="250"/>
        <v>0</v>
      </c>
      <c r="DQ26" s="29">
        <f t="shared" si="35"/>
        <v>423</v>
      </c>
      <c r="DR26" s="29">
        <f t="shared" si="36"/>
        <v>423</v>
      </c>
      <c r="DS26" s="18">
        <f t="shared" si="37"/>
        <v>0</v>
      </c>
      <c r="DT26" s="18">
        <f t="shared" si="38"/>
        <v>0</v>
      </c>
      <c r="DU26" s="28">
        <f t="shared" ref="DU26:DV26" si="251">SUM(CM26-CP26)</f>
        <v>0</v>
      </c>
      <c r="DV26" s="28">
        <f t="shared" si="251"/>
        <v>0</v>
      </c>
    </row>
    <row r="27" spans="1:126">
      <c r="A27" s="10">
        <v>25</v>
      </c>
      <c r="B27" s="11" t="s">
        <v>82</v>
      </c>
      <c r="C27" s="12" t="s">
        <v>57</v>
      </c>
      <c r="D27" s="13" t="s">
        <v>58</v>
      </c>
      <c r="E27" s="12">
        <v>3</v>
      </c>
      <c r="F27" s="12">
        <v>0</v>
      </c>
      <c r="G27" s="12">
        <v>0</v>
      </c>
      <c r="H27" s="14">
        <f t="shared" si="0"/>
        <v>0</v>
      </c>
      <c r="I27" s="12">
        <v>3</v>
      </c>
      <c r="J27" s="12">
        <v>62</v>
      </c>
      <c r="K27" s="12">
        <v>58</v>
      </c>
      <c r="L27" s="14">
        <f t="shared" si="1"/>
        <v>120</v>
      </c>
      <c r="M27" s="16">
        <v>3</v>
      </c>
      <c r="N27" s="15">
        <v>63</v>
      </c>
      <c r="O27" s="15">
        <v>65</v>
      </c>
      <c r="P27" s="14">
        <f t="shared" si="2"/>
        <v>128</v>
      </c>
      <c r="Q27" s="16">
        <v>3</v>
      </c>
      <c r="R27" s="16">
        <v>79</v>
      </c>
      <c r="S27" s="16">
        <v>61</v>
      </c>
      <c r="T27" s="14">
        <f t="shared" si="125"/>
        <v>140</v>
      </c>
      <c r="U27" s="16">
        <v>3</v>
      </c>
      <c r="V27" s="16">
        <v>71</v>
      </c>
      <c r="W27" s="16">
        <v>68</v>
      </c>
      <c r="X27" s="14">
        <f t="shared" si="4"/>
        <v>139</v>
      </c>
      <c r="Y27" s="17">
        <f t="shared" ref="Y27:Z27" si="252">(F27+J27+N27+R27+V27)</f>
        <v>275</v>
      </c>
      <c r="Z27" s="18">
        <f t="shared" si="252"/>
        <v>252</v>
      </c>
      <c r="AA27" s="14">
        <f t="shared" si="6"/>
        <v>527</v>
      </c>
      <c r="AB27" s="16">
        <v>3</v>
      </c>
      <c r="AC27" s="16">
        <v>63</v>
      </c>
      <c r="AD27" s="16">
        <v>69</v>
      </c>
      <c r="AE27" s="14">
        <f t="shared" si="7"/>
        <v>132</v>
      </c>
      <c r="AF27" s="16">
        <v>3</v>
      </c>
      <c r="AG27" s="16">
        <v>70</v>
      </c>
      <c r="AH27" s="16">
        <v>74</v>
      </c>
      <c r="AI27" s="14">
        <f t="shared" si="8"/>
        <v>144</v>
      </c>
      <c r="AJ27" s="16">
        <v>3</v>
      </c>
      <c r="AK27" s="16">
        <v>79</v>
      </c>
      <c r="AL27" s="16">
        <v>69</v>
      </c>
      <c r="AM27" s="14">
        <f t="shared" si="9"/>
        <v>148</v>
      </c>
      <c r="AN27" s="17">
        <f t="shared" ref="AN27:AO27" si="253">(AC27+AG27+AK27)</f>
        <v>212</v>
      </c>
      <c r="AO27" s="18">
        <f t="shared" si="253"/>
        <v>212</v>
      </c>
      <c r="AP27" s="14">
        <f t="shared" si="11"/>
        <v>424</v>
      </c>
      <c r="AQ27" s="16">
        <v>3</v>
      </c>
      <c r="AR27" s="16">
        <v>79</v>
      </c>
      <c r="AS27" s="16">
        <v>73</v>
      </c>
      <c r="AT27" s="14">
        <f t="shared" si="12"/>
        <v>152</v>
      </c>
      <c r="AU27" s="16">
        <v>3</v>
      </c>
      <c r="AV27" s="16">
        <v>87</v>
      </c>
      <c r="AW27" s="16">
        <v>89</v>
      </c>
      <c r="AX27" s="14">
        <f t="shared" si="13"/>
        <v>176</v>
      </c>
      <c r="AY27" s="17">
        <f t="shared" ref="AY27:AZ27" si="254">(AR27+AV27)</f>
        <v>166</v>
      </c>
      <c r="AZ27" s="18">
        <f t="shared" si="254"/>
        <v>162</v>
      </c>
      <c r="BA27" s="14">
        <f t="shared" si="15"/>
        <v>328</v>
      </c>
      <c r="BB27" s="12">
        <v>2</v>
      </c>
      <c r="BC27" s="12">
        <v>0</v>
      </c>
      <c r="BD27" s="12">
        <v>0</v>
      </c>
      <c r="BE27" s="12">
        <v>0</v>
      </c>
      <c r="BF27" s="12">
        <v>1</v>
      </c>
      <c r="BG27" s="12">
        <v>0</v>
      </c>
      <c r="BH27" s="19">
        <f t="shared" si="60"/>
        <v>0</v>
      </c>
      <c r="BI27" s="12">
        <v>0</v>
      </c>
      <c r="BJ27" s="12">
        <v>0</v>
      </c>
      <c r="BK27" s="19">
        <f t="shared" si="61"/>
        <v>0</v>
      </c>
      <c r="BL27" s="12">
        <v>2</v>
      </c>
      <c r="BM27" s="12">
        <v>97</v>
      </c>
      <c r="BN27" s="12">
        <v>0</v>
      </c>
      <c r="BO27" s="12">
        <v>0</v>
      </c>
      <c r="BP27" s="12">
        <v>1</v>
      </c>
      <c r="BQ27" s="12">
        <v>39</v>
      </c>
      <c r="BR27" s="19">
        <f t="shared" si="62"/>
        <v>136</v>
      </c>
      <c r="BS27" s="16">
        <v>69</v>
      </c>
      <c r="BT27" s="16">
        <v>67</v>
      </c>
      <c r="BU27" s="19">
        <f t="shared" si="63"/>
        <v>136</v>
      </c>
      <c r="BV27" s="17">
        <f t="shared" ref="BV27:BW27" si="255">(BI27+BS27)</f>
        <v>69</v>
      </c>
      <c r="BW27" s="18">
        <f t="shared" si="255"/>
        <v>67</v>
      </c>
      <c r="BX27" s="14">
        <f t="shared" si="65"/>
        <v>136</v>
      </c>
      <c r="BY27" s="16">
        <v>363</v>
      </c>
      <c r="BZ27" s="16">
        <v>373</v>
      </c>
      <c r="CA27" s="16">
        <v>185</v>
      </c>
      <c r="CB27" s="16">
        <v>185</v>
      </c>
      <c r="CC27" s="16">
        <v>32</v>
      </c>
      <c r="CD27" s="16">
        <v>44</v>
      </c>
      <c r="CE27" s="16">
        <v>11</v>
      </c>
      <c r="CF27" s="16">
        <v>7</v>
      </c>
      <c r="CG27" s="16">
        <v>107</v>
      </c>
      <c r="CH27" s="16">
        <v>73</v>
      </c>
      <c r="CI27" s="16">
        <v>22</v>
      </c>
      <c r="CJ27" s="16">
        <v>8</v>
      </c>
      <c r="CK27" s="16">
        <v>2</v>
      </c>
      <c r="CL27" s="16">
        <v>3</v>
      </c>
      <c r="CM27" s="22">
        <f t="shared" ref="CM27:CN27" si="256">(BY27+CA27+CC27+CE27+CG27+CI27+CK27)</f>
        <v>722</v>
      </c>
      <c r="CN27" s="22">
        <f t="shared" si="256"/>
        <v>693</v>
      </c>
      <c r="CO27" s="51">
        <f t="shared" si="23"/>
        <v>1415</v>
      </c>
      <c r="CP27" s="22">
        <f t="shared" ref="CP27:CQ27" si="257">(Y27+AN27+AY27+BI27+BS27)</f>
        <v>722</v>
      </c>
      <c r="CQ27" s="22">
        <f t="shared" si="257"/>
        <v>693</v>
      </c>
      <c r="CR27" s="23">
        <f t="shared" si="25"/>
        <v>1415</v>
      </c>
      <c r="CS27" s="35">
        <v>495</v>
      </c>
      <c r="CT27" s="35">
        <v>466</v>
      </c>
      <c r="CU27" s="24">
        <f t="shared" si="26"/>
        <v>961</v>
      </c>
      <c r="CV27" s="43">
        <v>28</v>
      </c>
      <c r="CW27" s="43">
        <v>22</v>
      </c>
      <c r="CX27" s="24">
        <f t="shared" si="27"/>
        <v>50</v>
      </c>
      <c r="CY27" s="35">
        <v>19</v>
      </c>
      <c r="CZ27" s="35">
        <v>21</v>
      </c>
      <c r="DA27" s="24">
        <f t="shared" si="28"/>
        <v>40</v>
      </c>
      <c r="DB27" s="35">
        <v>18</v>
      </c>
      <c r="DC27" s="35">
        <v>29</v>
      </c>
      <c r="DD27" s="24">
        <f t="shared" si="29"/>
        <v>47</v>
      </c>
      <c r="DE27" s="35">
        <v>162</v>
      </c>
      <c r="DF27" s="35">
        <v>155</v>
      </c>
      <c r="DG27" s="24">
        <f t="shared" si="30"/>
        <v>317</v>
      </c>
      <c r="DH27" s="16">
        <v>0</v>
      </c>
      <c r="DI27" s="16">
        <v>0</v>
      </c>
      <c r="DJ27" s="24">
        <f t="shared" si="31"/>
        <v>0</v>
      </c>
      <c r="DK27" s="25">
        <f t="shared" ref="DK27:DL27" si="258">(CS27+CV27+CY27+DB27+DE27+DH27)</f>
        <v>722</v>
      </c>
      <c r="DL27" s="26">
        <f t="shared" si="258"/>
        <v>693</v>
      </c>
      <c r="DM27" s="14">
        <f t="shared" si="33"/>
        <v>1415</v>
      </c>
      <c r="DN27" s="27"/>
      <c r="DO27" s="28">
        <f t="shared" ref="DO27:DP27" si="259">SUM(CP27-DK27)</f>
        <v>0</v>
      </c>
      <c r="DP27" s="28">
        <f t="shared" si="259"/>
        <v>0</v>
      </c>
      <c r="DQ27" s="29">
        <f t="shared" si="35"/>
        <v>1415</v>
      </c>
      <c r="DR27" s="29">
        <f t="shared" si="36"/>
        <v>1415</v>
      </c>
      <c r="DS27" s="18">
        <f t="shared" si="37"/>
        <v>0</v>
      </c>
      <c r="DT27" s="18">
        <f t="shared" si="38"/>
        <v>0</v>
      </c>
      <c r="DU27" s="28">
        <f t="shared" ref="DU27:DV27" si="260">SUM(CM27-CP27)</f>
        <v>0</v>
      </c>
      <c r="DV27" s="28">
        <f t="shared" si="260"/>
        <v>0</v>
      </c>
    </row>
    <row r="28" spans="1:126">
      <c r="A28" s="10">
        <v>26</v>
      </c>
      <c r="B28" s="11" t="s">
        <v>83</v>
      </c>
      <c r="C28" s="12" t="s">
        <v>57</v>
      </c>
      <c r="D28" s="13" t="s">
        <v>58</v>
      </c>
      <c r="E28" s="12">
        <v>3</v>
      </c>
      <c r="F28" s="12">
        <v>0</v>
      </c>
      <c r="G28" s="12">
        <v>0</v>
      </c>
      <c r="H28" s="14">
        <f t="shared" si="0"/>
        <v>0</v>
      </c>
      <c r="I28" s="12">
        <v>3</v>
      </c>
      <c r="J28" s="12">
        <v>44</v>
      </c>
      <c r="K28" s="12">
        <v>48</v>
      </c>
      <c r="L28" s="14">
        <f t="shared" si="1"/>
        <v>92</v>
      </c>
      <c r="M28" s="16">
        <v>3</v>
      </c>
      <c r="N28" s="15">
        <v>59</v>
      </c>
      <c r="O28" s="35">
        <v>53</v>
      </c>
      <c r="P28" s="14">
        <f t="shared" si="2"/>
        <v>112</v>
      </c>
      <c r="Q28" s="16">
        <v>3</v>
      </c>
      <c r="R28" s="16">
        <v>61</v>
      </c>
      <c r="S28" s="49">
        <v>50</v>
      </c>
      <c r="T28" s="14">
        <f t="shared" si="125"/>
        <v>111</v>
      </c>
      <c r="U28" s="16">
        <v>3</v>
      </c>
      <c r="V28" s="49">
        <v>71</v>
      </c>
      <c r="W28" s="49">
        <v>50</v>
      </c>
      <c r="X28" s="14">
        <f t="shared" si="4"/>
        <v>121</v>
      </c>
      <c r="Y28" s="17">
        <f t="shared" ref="Y28:Z28" si="261">(F28+J28+N28+R28+V28)</f>
        <v>235</v>
      </c>
      <c r="Z28" s="18">
        <f t="shared" si="261"/>
        <v>201</v>
      </c>
      <c r="AA28" s="14">
        <f t="shared" si="6"/>
        <v>436</v>
      </c>
      <c r="AB28" s="16">
        <v>3</v>
      </c>
      <c r="AC28" s="49">
        <v>67</v>
      </c>
      <c r="AD28" s="49">
        <v>53</v>
      </c>
      <c r="AE28" s="14">
        <f t="shared" si="7"/>
        <v>120</v>
      </c>
      <c r="AF28" s="16">
        <v>3</v>
      </c>
      <c r="AG28" s="49">
        <v>65</v>
      </c>
      <c r="AH28" s="49">
        <v>55</v>
      </c>
      <c r="AI28" s="14">
        <f t="shared" si="8"/>
        <v>120</v>
      </c>
      <c r="AJ28" s="16">
        <v>3</v>
      </c>
      <c r="AK28" s="49">
        <v>62</v>
      </c>
      <c r="AL28" s="49">
        <v>60</v>
      </c>
      <c r="AM28" s="14">
        <f t="shared" si="9"/>
        <v>122</v>
      </c>
      <c r="AN28" s="17">
        <f t="shared" ref="AN28:AO28" si="262">(AC28+AG28+AK28)</f>
        <v>194</v>
      </c>
      <c r="AO28" s="18">
        <f t="shared" si="262"/>
        <v>168</v>
      </c>
      <c r="AP28" s="14">
        <f t="shared" si="11"/>
        <v>362</v>
      </c>
      <c r="AQ28" s="16">
        <v>3</v>
      </c>
      <c r="AR28" s="49">
        <v>68</v>
      </c>
      <c r="AS28" s="49">
        <v>51</v>
      </c>
      <c r="AT28" s="14">
        <f t="shared" si="12"/>
        <v>119</v>
      </c>
      <c r="AU28" s="16">
        <v>3</v>
      </c>
      <c r="AV28" s="49">
        <v>81</v>
      </c>
      <c r="AW28" s="49">
        <v>65</v>
      </c>
      <c r="AX28" s="14">
        <f t="shared" si="13"/>
        <v>146</v>
      </c>
      <c r="AY28" s="17">
        <f t="shared" ref="AY28:AZ28" si="263">(AR28+AV28)</f>
        <v>149</v>
      </c>
      <c r="AZ28" s="18">
        <f t="shared" si="263"/>
        <v>116</v>
      </c>
      <c r="BA28" s="14">
        <f t="shared" si="15"/>
        <v>265</v>
      </c>
      <c r="BB28" s="12">
        <v>1</v>
      </c>
      <c r="BC28" s="12">
        <v>1</v>
      </c>
      <c r="BD28" s="12">
        <v>1</v>
      </c>
      <c r="BE28" s="12">
        <v>17</v>
      </c>
      <c r="BF28" s="12">
        <v>1</v>
      </c>
      <c r="BG28" s="12">
        <v>2</v>
      </c>
      <c r="BH28" s="19">
        <f t="shared" si="60"/>
        <v>20</v>
      </c>
      <c r="BI28" s="12">
        <v>9</v>
      </c>
      <c r="BJ28" s="12">
        <v>11</v>
      </c>
      <c r="BK28" s="19">
        <f t="shared" si="61"/>
        <v>20</v>
      </c>
      <c r="BL28" s="12">
        <v>1</v>
      </c>
      <c r="BM28" s="12">
        <v>50</v>
      </c>
      <c r="BN28" s="12">
        <v>1</v>
      </c>
      <c r="BO28" s="12">
        <v>42</v>
      </c>
      <c r="BP28" s="12">
        <v>1</v>
      </c>
      <c r="BQ28" s="12">
        <v>38</v>
      </c>
      <c r="BR28" s="19">
        <f t="shared" si="62"/>
        <v>130</v>
      </c>
      <c r="BS28" s="16">
        <v>63</v>
      </c>
      <c r="BT28" s="16">
        <v>67</v>
      </c>
      <c r="BU28" s="19">
        <f t="shared" si="63"/>
        <v>130</v>
      </c>
      <c r="BV28" s="17">
        <f t="shared" ref="BV28:BW28" si="264">(BI28+BS28)</f>
        <v>72</v>
      </c>
      <c r="BW28" s="18">
        <f t="shared" si="264"/>
        <v>78</v>
      </c>
      <c r="BX28" s="14">
        <f t="shared" si="65"/>
        <v>150</v>
      </c>
      <c r="BY28" s="16">
        <v>282</v>
      </c>
      <c r="BZ28" s="16">
        <v>266</v>
      </c>
      <c r="CA28" s="16">
        <v>202</v>
      </c>
      <c r="CB28" s="16">
        <v>184</v>
      </c>
      <c r="CC28" s="16">
        <v>42</v>
      </c>
      <c r="CD28" s="16">
        <v>39</v>
      </c>
      <c r="CE28" s="16">
        <v>5</v>
      </c>
      <c r="CF28" s="16">
        <v>3</v>
      </c>
      <c r="CG28" s="16">
        <v>82</v>
      </c>
      <c r="CH28" s="16">
        <v>48</v>
      </c>
      <c r="CI28" s="16">
        <v>35</v>
      </c>
      <c r="CJ28" s="16">
        <v>23</v>
      </c>
      <c r="CK28" s="16">
        <v>2</v>
      </c>
      <c r="CL28" s="16">
        <v>0</v>
      </c>
      <c r="CM28" s="22">
        <f t="shared" ref="CM28:CN28" si="265">(BY28+CA28+CC28+CE28+CG28+CI28+CK28)</f>
        <v>650</v>
      </c>
      <c r="CN28" s="22">
        <f t="shared" si="265"/>
        <v>563</v>
      </c>
      <c r="CO28" s="51">
        <f t="shared" si="23"/>
        <v>1213</v>
      </c>
      <c r="CP28" s="22">
        <f t="shared" ref="CP28:CQ28" si="266">(Y28+AN28+AY28+BI28+BS28)</f>
        <v>650</v>
      </c>
      <c r="CQ28" s="22">
        <f t="shared" si="266"/>
        <v>563</v>
      </c>
      <c r="CR28" s="23">
        <f t="shared" si="25"/>
        <v>1213</v>
      </c>
      <c r="CS28" s="16">
        <v>273</v>
      </c>
      <c r="CT28" s="16">
        <v>219</v>
      </c>
      <c r="CU28" s="24">
        <f t="shared" si="26"/>
        <v>492</v>
      </c>
      <c r="CV28" s="52">
        <v>44</v>
      </c>
      <c r="CW28" s="52">
        <v>50</v>
      </c>
      <c r="CX28" s="24">
        <f t="shared" si="27"/>
        <v>94</v>
      </c>
      <c r="CY28" s="16">
        <v>65</v>
      </c>
      <c r="CZ28" s="16">
        <v>39</v>
      </c>
      <c r="DA28" s="24">
        <f t="shared" si="28"/>
        <v>104</v>
      </c>
      <c r="DB28" s="16">
        <v>46</v>
      </c>
      <c r="DC28" s="16">
        <v>32</v>
      </c>
      <c r="DD28" s="24">
        <f t="shared" si="29"/>
        <v>78</v>
      </c>
      <c r="DE28" s="16">
        <v>222</v>
      </c>
      <c r="DF28" s="16">
        <v>223</v>
      </c>
      <c r="DG28" s="24">
        <f t="shared" si="30"/>
        <v>445</v>
      </c>
      <c r="DH28" s="16">
        <v>0</v>
      </c>
      <c r="DI28" s="16">
        <v>0</v>
      </c>
      <c r="DJ28" s="24">
        <f t="shared" si="31"/>
        <v>0</v>
      </c>
      <c r="DK28" s="25">
        <f t="shared" ref="DK28:DL28" si="267">(CS28+CV28+CY28+DB28+DE28+DH28)</f>
        <v>650</v>
      </c>
      <c r="DL28" s="26">
        <f t="shared" si="267"/>
        <v>563</v>
      </c>
      <c r="DM28" s="14">
        <f t="shared" si="33"/>
        <v>1213</v>
      </c>
      <c r="DN28" s="27"/>
      <c r="DO28" s="28">
        <f t="shared" ref="DO28:DP28" si="268">SUM(CP28-DK28)</f>
        <v>0</v>
      </c>
      <c r="DP28" s="28">
        <f t="shared" si="268"/>
        <v>0</v>
      </c>
      <c r="DQ28" s="29">
        <f t="shared" si="35"/>
        <v>1213</v>
      </c>
      <c r="DR28" s="29">
        <f t="shared" si="36"/>
        <v>1213</v>
      </c>
      <c r="DS28" s="18">
        <f t="shared" si="37"/>
        <v>0</v>
      </c>
      <c r="DT28" s="18">
        <f t="shared" si="38"/>
        <v>0</v>
      </c>
      <c r="DU28" s="28">
        <f t="shared" ref="DU28:DV28" si="269">SUM(CM28-CP28)</f>
        <v>0</v>
      </c>
      <c r="DV28" s="28">
        <f t="shared" si="269"/>
        <v>0</v>
      </c>
    </row>
    <row r="29" spans="1:126">
      <c r="A29" s="10">
        <v>27</v>
      </c>
      <c r="B29" s="11" t="s">
        <v>84</v>
      </c>
      <c r="C29" s="12" t="s">
        <v>57</v>
      </c>
      <c r="D29" s="13" t="s">
        <v>58</v>
      </c>
      <c r="E29" s="12">
        <v>2</v>
      </c>
      <c r="F29" s="12">
        <v>0</v>
      </c>
      <c r="G29" s="12">
        <v>0</v>
      </c>
      <c r="H29" s="14">
        <f t="shared" si="0"/>
        <v>0</v>
      </c>
      <c r="I29" s="12">
        <v>2</v>
      </c>
      <c r="J29" s="83">
        <v>55</v>
      </c>
      <c r="K29" s="12">
        <v>34</v>
      </c>
      <c r="L29" s="14">
        <f t="shared" si="1"/>
        <v>89</v>
      </c>
      <c r="M29" s="16">
        <v>2</v>
      </c>
      <c r="N29" s="35">
        <v>46</v>
      </c>
      <c r="O29" s="15">
        <v>48</v>
      </c>
      <c r="P29" s="14">
        <f t="shared" si="2"/>
        <v>94</v>
      </c>
      <c r="Q29" s="16">
        <v>2</v>
      </c>
      <c r="R29" s="16">
        <v>48</v>
      </c>
      <c r="S29" s="16">
        <v>37</v>
      </c>
      <c r="T29" s="14">
        <f t="shared" si="125"/>
        <v>85</v>
      </c>
      <c r="U29" s="16">
        <v>2</v>
      </c>
      <c r="V29" s="16">
        <v>49</v>
      </c>
      <c r="W29" s="16">
        <v>50</v>
      </c>
      <c r="X29" s="14">
        <f t="shared" si="4"/>
        <v>99</v>
      </c>
      <c r="Y29" s="17">
        <f t="shared" ref="Y29:Z29" si="270">(F29+J29+N29+R29+V29)</f>
        <v>198</v>
      </c>
      <c r="Z29" s="18">
        <f t="shared" si="270"/>
        <v>169</v>
      </c>
      <c r="AA29" s="14">
        <f t="shared" si="6"/>
        <v>367</v>
      </c>
      <c r="AB29" s="16">
        <v>2</v>
      </c>
      <c r="AC29" s="16">
        <v>52</v>
      </c>
      <c r="AD29" s="16">
        <v>43</v>
      </c>
      <c r="AE29" s="14">
        <f t="shared" si="7"/>
        <v>95</v>
      </c>
      <c r="AF29" s="16">
        <v>2</v>
      </c>
      <c r="AG29" s="16">
        <v>62</v>
      </c>
      <c r="AH29" s="16">
        <v>40</v>
      </c>
      <c r="AI29" s="14">
        <f t="shared" si="8"/>
        <v>102</v>
      </c>
      <c r="AJ29" s="16">
        <v>2</v>
      </c>
      <c r="AK29" s="16">
        <v>49</v>
      </c>
      <c r="AL29" s="16">
        <v>53</v>
      </c>
      <c r="AM29" s="14">
        <f t="shared" si="9"/>
        <v>102</v>
      </c>
      <c r="AN29" s="17">
        <f t="shared" ref="AN29:AO29" si="271">(AC29+AG29+AK29)</f>
        <v>163</v>
      </c>
      <c r="AO29" s="18">
        <f t="shared" si="271"/>
        <v>136</v>
      </c>
      <c r="AP29" s="14">
        <f t="shared" si="11"/>
        <v>299</v>
      </c>
      <c r="AQ29" s="16">
        <v>2</v>
      </c>
      <c r="AR29" s="16">
        <v>44</v>
      </c>
      <c r="AS29" s="16">
        <v>51</v>
      </c>
      <c r="AT29" s="14">
        <f t="shared" si="12"/>
        <v>95</v>
      </c>
      <c r="AU29" s="16">
        <v>2</v>
      </c>
      <c r="AV29" s="16">
        <v>56</v>
      </c>
      <c r="AW29" s="16">
        <v>51</v>
      </c>
      <c r="AX29" s="14">
        <f t="shared" si="13"/>
        <v>107</v>
      </c>
      <c r="AY29" s="17">
        <f t="shared" ref="AY29:AZ29" si="272">(AR29+AV29)</f>
        <v>100</v>
      </c>
      <c r="AZ29" s="18">
        <f t="shared" si="272"/>
        <v>102</v>
      </c>
      <c r="BA29" s="14">
        <f t="shared" si="15"/>
        <v>202</v>
      </c>
      <c r="BB29" s="12">
        <v>1</v>
      </c>
      <c r="BC29" s="12">
        <v>41</v>
      </c>
      <c r="BD29" s="12">
        <v>1</v>
      </c>
      <c r="BE29" s="12">
        <v>35</v>
      </c>
      <c r="BF29" s="12">
        <v>1</v>
      </c>
      <c r="BG29" s="12">
        <v>10</v>
      </c>
      <c r="BH29" s="19">
        <f t="shared" si="60"/>
        <v>86</v>
      </c>
      <c r="BI29" s="12">
        <v>51</v>
      </c>
      <c r="BJ29" s="12">
        <v>35</v>
      </c>
      <c r="BK29" s="19">
        <f t="shared" si="61"/>
        <v>86</v>
      </c>
      <c r="BL29" s="12">
        <v>1</v>
      </c>
      <c r="BM29" s="12">
        <v>47</v>
      </c>
      <c r="BN29" s="12">
        <v>1</v>
      </c>
      <c r="BO29" s="12">
        <v>38</v>
      </c>
      <c r="BP29" s="12">
        <v>1</v>
      </c>
      <c r="BQ29" s="12">
        <v>32</v>
      </c>
      <c r="BR29" s="19">
        <f t="shared" si="62"/>
        <v>117</v>
      </c>
      <c r="BS29" s="16">
        <v>68</v>
      </c>
      <c r="BT29" s="16">
        <v>49</v>
      </c>
      <c r="BU29" s="19">
        <f t="shared" si="63"/>
        <v>117</v>
      </c>
      <c r="BV29" s="17">
        <f t="shared" ref="BV29:BW29" si="273">(BI29+BS29)</f>
        <v>119</v>
      </c>
      <c r="BW29" s="18">
        <f t="shared" si="273"/>
        <v>84</v>
      </c>
      <c r="BX29" s="14">
        <f t="shared" si="65"/>
        <v>203</v>
      </c>
      <c r="BY29" s="16">
        <v>293</v>
      </c>
      <c r="BZ29" s="16">
        <v>255</v>
      </c>
      <c r="CA29" s="16">
        <v>177</v>
      </c>
      <c r="CB29" s="16">
        <v>168</v>
      </c>
      <c r="CC29" s="15">
        <v>28</v>
      </c>
      <c r="CD29" s="15">
        <v>16</v>
      </c>
      <c r="CE29" s="16">
        <v>2</v>
      </c>
      <c r="CF29" s="16">
        <v>1</v>
      </c>
      <c r="CG29" s="16">
        <v>56</v>
      </c>
      <c r="CH29" s="16">
        <v>37</v>
      </c>
      <c r="CI29" s="15">
        <v>24</v>
      </c>
      <c r="CJ29" s="15">
        <v>14</v>
      </c>
      <c r="CK29" s="15">
        <v>0</v>
      </c>
      <c r="CL29" s="15">
        <v>0</v>
      </c>
      <c r="CM29" s="22">
        <f t="shared" ref="CM29:CN29" si="274">(BY29+CA29+CC29+CE29+CG29+CI29+CK29)</f>
        <v>580</v>
      </c>
      <c r="CN29" s="22">
        <f t="shared" si="274"/>
        <v>491</v>
      </c>
      <c r="CO29" s="51">
        <f t="shared" si="23"/>
        <v>1071</v>
      </c>
      <c r="CP29" s="22">
        <f t="shared" ref="CP29:CQ29" si="275">(Y29+AN29+AY29+BI29+BS29)</f>
        <v>580</v>
      </c>
      <c r="CQ29" s="22">
        <f t="shared" si="275"/>
        <v>491</v>
      </c>
      <c r="CR29" s="23">
        <f t="shared" si="25"/>
        <v>1071</v>
      </c>
      <c r="CS29" s="35">
        <v>221</v>
      </c>
      <c r="CT29" s="35">
        <v>180</v>
      </c>
      <c r="CU29" s="24">
        <f t="shared" si="26"/>
        <v>401</v>
      </c>
      <c r="CV29" s="43">
        <v>61</v>
      </c>
      <c r="CW29" s="43">
        <v>86</v>
      </c>
      <c r="CX29" s="24">
        <f t="shared" si="27"/>
        <v>147</v>
      </c>
      <c r="CY29" s="35">
        <v>55</v>
      </c>
      <c r="CZ29" s="35">
        <v>38</v>
      </c>
      <c r="DA29" s="24">
        <f t="shared" si="28"/>
        <v>93</v>
      </c>
      <c r="DB29" s="35">
        <v>31</v>
      </c>
      <c r="DC29" s="35">
        <v>32</v>
      </c>
      <c r="DD29" s="24">
        <f t="shared" si="29"/>
        <v>63</v>
      </c>
      <c r="DE29" s="35">
        <v>212</v>
      </c>
      <c r="DF29" s="35">
        <v>155</v>
      </c>
      <c r="DG29" s="24">
        <f t="shared" si="30"/>
        <v>367</v>
      </c>
      <c r="DH29" s="16">
        <v>0</v>
      </c>
      <c r="DI29" s="16">
        <v>0</v>
      </c>
      <c r="DJ29" s="24">
        <f t="shared" si="31"/>
        <v>0</v>
      </c>
      <c r="DK29" s="25">
        <f t="shared" ref="DK29:DL29" si="276">(CS29+CV29+CY29+DB29+DE29+DH29)</f>
        <v>580</v>
      </c>
      <c r="DL29" s="26">
        <f t="shared" si="276"/>
        <v>491</v>
      </c>
      <c r="DM29" s="14">
        <f t="shared" si="33"/>
        <v>1071</v>
      </c>
      <c r="DN29" s="27"/>
      <c r="DO29" s="28">
        <f t="shared" ref="DO29:DP29" si="277">SUM(CP29-DK29)</f>
        <v>0</v>
      </c>
      <c r="DP29" s="28">
        <f t="shared" si="277"/>
        <v>0</v>
      </c>
      <c r="DQ29" s="29">
        <f t="shared" si="35"/>
        <v>1071</v>
      </c>
      <c r="DR29" s="29">
        <f t="shared" si="36"/>
        <v>1071</v>
      </c>
      <c r="DS29" s="18">
        <f t="shared" si="37"/>
        <v>0</v>
      </c>
      <c r="DT29" s="18">
        <f t="shared" si="38"/>
        <v>0</v>
      </c>
      <c r="DU29" s="28">
        <f t="shared" ref="DU29:DV29" si="278">SUM(CM29-CP29)</f>
        <v>0</v>
      </c>
      <c r="DV29" s="28">
        <f t="shared" si="278"/>
        <v>0</v>
      </c>
    </row>
    <row r="30" spans="1:126">
      <c r="A30" s="10">
        <v>28</v>
      </c>
      <c r="B30" s="11" t="s">
        <v>85</v>
      </c>
      <c r="C30" s="12" t="s">
        <v>57</v>
      </c>
      <c r="D30" s="13" t="s">
        <v>58</v>
      </c>
      <c r="E30" s="12">
        <v>3</v>
      </c>
      <c r="F30" s="12">
        <v>0</v>
      </c>
      <c r="G30" s="12">
        <v>0</v>
      </c>
      <c r="H30" s="14">
        <f t="shared" si="0"/>
        <v>0</v>
      </c>
      <c r="I30" s="12">
        <v>3</v>
      </c>
      <c r="J30" s="12">
        <v>67</v>
      </c>
      <c r="K30" s="12">
        <v>45</v>
      </c>
      <c r="L30" s="14">
        <f t="shared" si="1"/>
        <v>112</v>
      </c>
      <c r="M30" s="15">
        <v>3</v>
      </c>
      <c r="N30" s="15">
        <v>74</v>
      </c>
      <c r="O30" s="15">
        <v>45</v>
      </c>
      <c r="P30" s="14">
        <f t="shared" si="2"/>
        <v>119</v>
      </c>
      <c r="Q30" s="16">
        <v>3</v>
      </c>
      <c r="R30" s="16">
        <v>69</v>
      </c>
      <c r="S30" s="15">
        <v>53</v>
      </c>
      <c r="T30" s="14">
        <f t="shared" si="125"/>
        <v>122</v>
      </c>
      <c r="U30" s="15">
        <v>3</v>
      </c>
      <c r="V30" s="15">
        <v>56</v>
      </c>
      <c r="W30" s="15">
        <v>61</v>
      </c>
      <c r="X30" s="14">
        <f t="shared" si="4"/>
        <v>117</v>
      </c>
      <c r="Y30" s="17">
        <f t="shared" ref="Y30:Z30" si="279">(F30+J30+N30+R30+V30)</f>
        <v>266</v>
      </c>
      <c r="Z30" s="18">
        <f t="shared" si="279"/>
        <v>204</v>
      </c>
      <c r="AA30" s="14">
        <f t="shared" si="6"/>
        <v>470</v>
      </c>
      <c r="AB30" s="15">
        <v>3</v>
      </c>
      <c r="AC30" s="15">
        <v>57</v>
      </c>
      <c r="AD30" s="15">
        <v>58</v>
      </c>
      <c r="AE30" s="14">
        <f t="shared" si="7"/>
        <v>115</v>
      </c>
      <c r="AF30" s="15">
        <v>3</v>
      </c>
      <c r="AG30" s="15">
        <v>65</v>
      </c>
      <c r="AH30" s="15">
        <v>52</v>
      </c>
      <c r="AI30" s="14">
        <f t="shared" si="8"/>
        <v>117</v>
      </c>
      <c r="AJ30" s="15">
        <v>4</v>
      </c>
      <c r="AK30" s="15">
        <v>94</v>
      </c>
      <c r="AL30" s="15">
        <v>61</v>
      </c>
      <c r="AM30" s="14">
        <f t="shared" si="9"/>
        <v>155</v>
      </c>
      <c r="AN30" s="17">
        <f t="shared" ref="AN30:AO30" si="280">(AC30+AG30+AK30)</f>
        <v>216</v>
      </c>
      <c r="AO30" s="18">
        <f t="shared" si="280"/>
        <v>171</v>
      </c>
      <c r="AP30" s="14">
        <f t="shared" si="11"/>
        <v>387</v>
      </c>
      <c r="AQ30" s="15">
        <v>4</v>
      </c>
      <c r="AR30" s="15">
        <v>88</v>
      </c>
      <c r="AS30" s="15">
        <v>72</v>
      </c>
      <c r="AT30" s="14">
        <f t="shared" si="12"/>
        <v>160</v>
      </c>
      <c r="AU30" s="15">
        <v>4</v>
      </c>
      <c r="AV30" s="15">
        <v>85</v>
      </c>
      <c r="AW30" s="15">
        <v>81</v>
      </c>
      <c r="AX30" s="14">
        <f t="shared" si="13"/>
        <v>166</v>
      </c>
      <c r="AY30" s="17">
        <f t="shared" ref="AY30:AZ30" si="281">(AR30+AV30)</f>
        <v>173</v>
      </c>
      <c r="AZ30" s="18">
        <f t="shared" si="281"/>
        <v>153</v>
      </c>
      <c r="BA30" s="14">
        <f t="shared" si="15"/>
        <v>326</v>
      </c>
      <c r="BB30" s="12">
        <v>1</v>
      </c>
      <c r="BC30" s="12">
        <v>0</v>
      </c>
      <c r="BD30" s="12">
        <v>1</v>
      </c>
      <c r="BE30" s="12">
        <v>1</v>
      </c>
      <c r="BF30" s="12">
        <v>1</v>
      </c>
      <c r="BG30" s="12"/>
      <c r="BH30" s="19">
        <f t="shared" si="60"/>
        <v>1</v>
      </c>
      <c r="BI30" s="12">
        <v>0</v>
      </c>
      <c r="BJ30" s="12">
        <v>1</v>
      </c>
      <c r="BK30" s="19">
        <f t="shared" si="61"/>
        <v>1</v>
      </c>
      <c r="BL30" s="12">
        <v>1</v>
      </c>
      <c r="BM30" s="12">
        <v>37</v>
      </c>
      <c r="BN30" s="12">
        <v>1</v>
      </c>
      <c r="BO30" s="12">
        <v>39</v>
      </c>
      <c r="BP30" s="12">
        <v>1</v>
      </c>
      <c r="BQ30" s="12">
        <v>40</v>
      </c>
      <c r="BR30" s="19">
        <f t="shared" si="62"/>
        <v>116</v>
      </c>
      <c r="BS30" s="15">
        <v>61</v>
      </c>
      <c r="BT30" s="15">
        <v>55</v>
      </c>
      <c r="BU30" s="19">
        <f t="shared" si="63"/>
        <v>116</v>
      </c>
      <c r="BV30" s="17">
        <f t="shared" ref="BV30:BW30" si="282">(BI30+BS30)</f>
        <v>61</v>
      </c>
      <c r="BW30" s="18">
        <f t="shared" si="282"/>
        <v>56</v>
      </c>
      <c r="BX30" s="14">
        <f t="shared" si="65"/>
        <v>117</v>
      </c>
      <c r="BY30" s="16">
        <v>435</v>
      </c>
      <c r="BZ30" s="16">
        <v>396</v>
      </c>
      <c r="CA30" s="16">
        <v>100</v>
      </c>
      <c r="CB30" s="16">
        <v>83</v>
      </c>
      <c r="CC30" s="15">
        <v>38</v>
      </c>
      <c r="CD30" s="15">
        <v>22</v>
      </c>
      <c r="CE30" s="16">
        <v>1</v>
      </c>
      <c r="CF30" s="16">
        <v>0</v>
      </c>
      <c r="CG30" s="16">
        <v>83</v>
      </c>
      <c r="CH30" s="16">
        <v>50</v>
      </c>
      <c r="CI30" s="15">
        <v>42</v>
      </c>
      <c r="CJ30" s="15">
        <v>25</v>
      </c>
      <c r="CK30" s="15">
        <v>17</v>
      </c>
      <c r="CL30" s="15">
        <v>8</v>
      </c>
      <c r="CM30" s="22">
        <f t="shared" ref="CM30:CN30" si="283">(BY30+CA30+CC30+CE30+CG30+CI30+CK30)</f>
        <v>716</v>
      </c>
      <c r="CN30" s="22">
        <f t="shared" si="283"/>
        <v>584</v>
      </c>
      <c r="CO30" s="51">
        <f t="shared" si="23"/>
        <v>1300</v>
      </c>
      <c r="CP30" s="22">
        <f t="shared" ref="CP30:CQ30" si="284">(Y30+AN30+AY30+BI30+BS30)</f>
        <v>716</v>
      </c>
      <c r="CQ30" s="22">
        <f t="shared" si="284"/>
        <v>584</v>
      </c>
      <c r="CR30" s="23">
        <f t="shared" si="25"/>
        <v>1300</v>
      </c>
      <c r="CS30" s="35">
        <v>208</v>
      </c>
      <c r="CT30" s="35">
        <v>175</v>
      </c>
      <c r="CU30" s="24">
        <f t="shared" si="26"/>
        <v>383</v>
      </c>
      <c r="CV30" s="43">
        <v>5</v>
      </c>
      <c r="CW30" s="43">
        <v>4</v>
      </c>
      <c r="CX30" s="24">
        <f t="shared" si="27"/>
        <v>9</v>
      </c>
      <c r="CY30" s="35">
        <v>29</v>
      </c>
      <c r="CZ30" s="35">
        <v>20</v>
      </c>
      <c r="DA30" s="24">
        <f t="shared" si="28"/>
        <v>49</v>
      </c>
      <c r="DB30" s="35">
        <v>10</v>
      </c>
      <c r="DC30" s="35">
        <v>5</v>
      </c>
      <c r="DD30" s="24">
        <f t="shared" si="29"/>
        <v>15</v>
      </c>
      <c r="DE30" s="35">
        <v>464</v>
      </c>
      <c r="DF30" s="35">
        <v>380</v>
      </c>
      <c r="DG30" s="24">
        <f t="shared" si="30"/>
        <v>844</v>
      </c>
      <c r="DH30" s="16">
        <v>0</v>
      </c>
      <c r="DI30" s="16">
        <v>0</v>
      </c>
      <c r="DJ30" s="24">
        <f t="shared" si="31"/>
        <v>0</v>
      </c>
      <c r="DK30" s="25">
        <f t="shared" ref="DK30:DL30" si="285">(CS30+CV30+CY30+DB30+DE30+DH30)</f>
        <v>716</v>
      </c>
      <c r="DL30" s="26">
        <f t="shared" si="285"/>
        <v>584</v>
      </c>
      <c r="DM30" s="14">
        <f t="shared" si="33"/>
        <v>1300</v>
      </c>
      <c r="DN30" s="27"/>
      <c r="DO30" s="28">
        <f t="shared" ref="DO30:DP30" si="286">SUM(CP30-DK30)</f>
        <v>0</v>
      </c>
      <c r="DP30" s="28">
        <f t="shared" si="286"/>
        <v>0</v>
      </c>
      <c r="DQ30" s="29">
        <f t="shared" si="35"/>
        <v>1300</v>
      </c>
      <c r="DR30" s="29">
        <f t="shared" si="36"/>
        <v>1300</v>
      </c>
      <c r="DS30" s="18">
        <f t="shared" si="37"/>
        <v>0</v>
      </c>
      <c r="DT30" s="18">
        <f t="shared" si="38"/>
        <v>0</v>
      </c>
      <c r="DU30" s="28">
        <f t="shared" ref="DU30:DV30" si="287">SUM(CM30-CP30)</f>
        <v>0</v>
      </c>
      <c r="DV30" s="28">
        <f t="shared" si="287"/>
        <v>0</v>
      </c>
    </row>
    <row r="31" spans="1:126">
      <c r="A31" s="10">
        <v>29</v>
      </c>
      <c r="B31" s="54" t="s">
        <v>86</v>
      </c>
      <c r="C31" s="12" t="s">
        <v>57</v>
      </c>
      <c r="D31" s="13" t="s">
        <v>58</v>
      </c>
      <c r="E31" s="12">
        <v>3</v>
      </c>
      <c r="F31" s="12">
        <v>0</v>
      </c>
      <c r="G31" s="12">
        <v>0</v>
      </c>
      <c r="H31" s="14">
        <f t="shared" si="0"/>
        <v>0</v>
      </c>
      <c r="I31" s="12">
        <v>3</v>
      </c>
      <c r="J31" s="12">
        <v>69</v>
      </c>
      <c r="K31" s="12">
        <v>57</v>
      </c>
      <c r="L31" s="14">
        <f t="shared" si="1"/>
        <v>126</v>
      </c>
      <c r="M31" s="16">
        <v>3</v>
      </c>
      <c r="N31" s="15">
        <v>65</v>
      </c>
      <c r="O31" s="35">
        <v>58</v>
      </c>
      <c r="P31" s="14">
        <f t="shared" si="2"/>
        <v>123</v>
      </c>
      <c r="Q31" s="16">
        <v>3</v>
      </c>
      <c r="R31" s="16">
        <v>72</v>
      </c>
      <c r="S31" s="16">
        <v>47</v>
      </c>
      <c r="T31" s="14">
        <f t="shared" si="125"/>
        <v>119</v>
      </c>
      <c r="U31" s="16">
        <v>3</v>
      </c>
      <c r="V31" s="16">
        <v>55</v>
      </c>
      <c r="W31" s="16">
        <v>57</v>
      </c>
      <c r="X31" s="14">
        <f t="shared" si="4"/>
        <v>112</v>
      </c>
      <c r="Y31" s="17">
        <f t="shared" ref="Y31:Z31" si="288">(F31+J31+N31+R31+V31)</f>
        <v>261</v>
      </c>
      <c r="Z31" s="18">
        <f t="shared" si="288"/>
        <v>219</v>
      </c>
      <c r="AA31" s="14">
        <f t="shared" si="6"/>
        <v>480</v>
      </c>
      <c r="AB31" s="16">
        <v>3</v>
      </c>
      <c r="AC31" s="16">
        <v>70</v>
      </c>
      <c r="AD31" s="16">
        <v>45</v>
      </c>
      <c r="AE31" s="14">
        <f t="shared" si="7"/>
        <v>115</v>
      </c>
      <c r="AF31" s="16">
        <v>3</v>
      </c>
      <c r="AG31" s="16">
        <v>64</v>
      </c>
      <c r="AH31" s="16">
        <v>53</v>
      </c>
      <c r="AI31" s="14">
        <f t="shared" si="8"/>
        <v>117</v>
      </c>
      <c r="AJ31" s="16">
        <v>3</v>
      </c>
      <c r="AK31" s="16">
        <v>75</v>
      </c>
      <c r="AL31" s="16">
        <v>46</v>
      </c>
      <c r="AM31" s="14">
        <f t="shared" si="9"/>
        <v>121</v>
      </c>
      <c r="AN31" s="17">
        <f t="shared" ref="AN31:AO31" si="289">(AC31+AG31+AK31)</f>
        <v>209</v>
      </c>
      <c r="AO31" s="18">
        <f t="shared" si="289"/>
        <v>144</v>
      </c>
      <c r="AP31" s="14">
        <f t="shared" si="11"/>
        <v>353</v>
      </c>
      <c r="AQ31" s="16">
        <v>3</v>
      </c>
      <c r="AR31" s="16">
        <v>88</v>
      </c>
      <c r="AS31" s="16">
        <v>48</v>
      </c>
      <c r="AT31" s="14">
        <f t="shared" si="12"/>
        <v>136</v>
      </c>
      <c r="AU31" s="16">
        <v>3</v>
      </c>
      <c r="AV31" s="16">
        <v>71</v>
      </c>
      <c r="AW31" s="16">
        <v>48</v>
      </c>
      <c r="AX31" s="14">
        <f t="shared" si="13"/>
        <v>119</v>
      </c>
      <c r="AY31" s="17">
        <f t="shared" ref="AY31:AZ31" si="290">(AR31+AV31)</f>
        <v>159</v>
      </c>
      <c r="AZ31" s="18">
        <f t="shared" si="290"/>
        <v>96</v>
      </c>
      <c r="BA31" s="14">
        <f t="shared" si="15"/>
        <v>255</v>
      </c>
      <c r="BB31" s="12">
        <v>1</v>
      </c>
      <c r="BC31" s="12">
        <v>0</v>
      </c>
      <c r="BD31" s="12">
        <v>0</v>
      </c>
      <c r="BE31" s="12">
        <v>0</v>
      </c>
      <c r="BF31" s="12">
        <v>1</v>
      </c>
      <c r="BG31" s="12">
        <v>0</v>
      </c>
      <c r="BH31" s="19">
        <f t="shared" si="60"/>
        <v>0</v>
      </c>
      <c r="BI31" s="12">
        <v>0</v>
      </c>
      <c r="BJ31" s="12">
        <v>0</v>
      </c>
      <c r="BK31" s="19">
        <f t="shared" si="61"/>
        <v>0</v>
      </c>
      <c r="BL31" s="12">
        <v>1</v>
      </c>
      <c r="BM31" s="12">
        <v>33</v>
      </c>
      <c r="BN31" s="12">
        <v>0</v>
      </c>
      <c r="BO31" s="12">
        <v>0</v>
      </c>
      <c r="BP31" s="12">
        <v>1</v>
      </c>
      <c r="BQ31" s="12">
        <v>43</v>
      </c>
      <c r="BR31" s="19">
        <f t="shared" si="62"/>
        <v>76</v>
      </c>
      <c r="BS31" s="16">
        <v>37</v>
      </c>
      <c r="BT31" s="16">
        <v>39</v>
      </c>
      <c r="BU31" s="19">
        <f t="shared" si="63"/>
        <v>76</v>
      </c>
      <c r="BV31" s="17">
        <f t="shared" ref="BV31:BW31" si="291">(BI31+BS31)</f>
        <v>37</v>
      </c>
      <c r="BW31" s="18">
        <f t="shared" si="291"/>
        <v>39</v>
      </c>
      <c r="BX31" s="14">
        <f t="shared" si="65"/>
        <v>76</v>
      </c>
      <c r="BY31" s="16">
        <v>427</v>
      </c>
      <c r="BZ31" s="16">
        <v>333</v>
      </c>
      <c r="CA31" s="16">
        <v>81</v>
      </c>
      <c r="CB31" s="16">
        <v>62</v>
      </c>
      <c r="CC31" s="16">
        <v>27</v>
      </c>
      <c r="CD31" s="16">
        <v>18</v>
      </c>
      <c r="CE31" s="16">
        <v>3</v>
      </c>
      <c r="CF31" s="16">
        <v>1</v>
      </c>
      <c r="CG31" s="16">
        <v>69</v>
      </c>
      <c r="CH31" s="16">
        <v>42</v>
      </c>
      <c r="CI31" s="16">
        <v>55</v>
      </c>
      <c r="CJ31" s="16">
        <v>35</v>
      </c>
      <c r="CK31" s="16">
        <v>4</v>
      </c>
      <c r="CL31" s="16">
        <v>7</v>
      </c>
      <c r="CM31" s="22">
        <f t="shared" ref="CM31:CN31" si="292">(BY31+CA31+CC31+CE31+CG31+CI31+CK31)</f>
        <v>666</v>
      </c>
      <c r="CN31" s="22">
        <f t="shared" si="292"/>
        <v>498</v>
      </c>
      <c r="CO31" s="51">
        <f t="shared" si="23"/>
        <v>1164</v>
      </c>
      <c r="CP31" s="22">
        <f t="shared" ref="CP31:CQ31" si="293">(Y31+AN31+AY31+BI31+BS31)</f>
        <v>666</v>
      </c>
      <c r="CQ31" s="22">
        <f t="shared" si="293"/>
        <v>498</v>
      </c>
      <c r="CR31" s="23">
        <f t="shared" si="25"/>
        <v>1164</v>
      </c>
      <c r="CS31" s="16">
        <v>163</v>
      </c>
      <c r="CT31" s="16">
        <v>148</v>
      </c>
      <c r="CU31" s="24">
        <f t="shared" si="26"/>
        <v>311</v>
      </c>
      <c r="CV31" s="52">
        <v>7</v>
      </c>
      <c r="CW31" s="52">
        <v>7</v>
      </c>
      <c r="CX31" s="24">
        <f t="shared" si="27"/>
        <v>14</v>
      </c>
      <c r="CY31" s="16">
        <v>25</v>
      </c>
      <c r="CZ31" s="16">
        <v>22</v>
      </c>
      <c r="DA31" s="24">
        <f t="shared" si="28"/>
        <v>47</v>
      </c>
      <c r="DB31" s="16">
        <v>5</v>
      </c>
      <c r="DC31" s="16">
        <v>8</v>
      </c>
      <c r="DD31" s="24">
        <f t="shared" si="29"/>
        <v>13</v>
      </c>
      <c r="DE31" s="16">
        <v>466</v>
      </c>
      <c r="DF31" s="16">
        <v>313</v>
      </c>
      <c r="DG31" s="24">
        <f t="shared" si="30"/>
        <v>779</v>
      </c>
      <c r="DH31" s="16">
        <v>0</v>
      </c>
      <c r="DI31" s="16">
        <v>0</v>
      </c>
      <c r="DJ31" s="24">
        <f t="shared" si="31"/>
        <v>0</v>
      </c>
      <c r="DK31" s="25">
        <f t="shared" ref="DK31:DL31" si="294">(CS31+CV31+CY31+DB31+DE31+DH31)</f>
        <v>666</v>
      </c>
      <c r="DL31" s="26">
        <f t="shared" si="294"/>
        <v>498</v>
      </c>
      <c r="DM31" s="14">
        <f t="shared" si="33"/>
        <v>1164</v>
      </c>
      <c r="DN31" s="27"/>
      <c r="DO31" s="28">
        <f t="shared" ref="DO31:DP31" si="295">SUM(CP31-DK31)</f>
        <v>0</v>
      </c>
      <c r="DP31" s="28">
        <f t="shared" si="295"/>
        <v>0</v>
      </c>
      <c r="DQ31" s="29">
        <f t="shared" si="35"/>
        <v>1164</v>
      </c>
      <c r="DR31" s="29">
        <f t="shared" si="36"/>
        <v>1164</v>
      </c>
      <c r="DS31" s="18">
        <f t="shared" si="37"/>
        <v>0</v>
      </c>
      <c r="DT31" s="18">
        <f t="shared" si="38"/>
        <v>0</v>
      </c>
      <c r="DU31" s="28">
        <f t="shared" ref="DU31:DV31" si="296">SUM(CM31-CP31)</f>
        <v>0</v>
      </c>
      <c r="DV31" s="28">
        <f t="shared" si="296"/>
        <v>0</v>
      </c>
    </row>
    <row r="32" spans="1:126">
      <c r="A32" s="10">
        <v>30</v>
      </c>
      <c r="B32" s="11" t="s">
        <v>87</v>
      </c>
      <c r="C32" s="12" t="s">
        <v>57</v>
      </c>
      <c r="D32" s="13" t="s">
        <v>58</v>
      </c>
      <c r="E32" s="12">
        <v>4</v>
      </c>
      <c r="F32" s="12">
        <v>0</v>
      </c>
      <c r="G32" s="12">
        <v>0</v>
      </c>
      <c r="H32" s="14">
        <f t="shared" si="0"/>
        <v>0</v>
      </c>
      <c r="I32" s="12">
        <v>4</v>
      </c>
      <c r="J32" s="12">
        <v>72</v>
      </c>
      <c r="K32" s="12">
        <v>72</v>
      </c>
      <c r="L32" s="14">
        <f t="shared" si="1"/>
        <v>144</v>
      </c>
      <c r="M32" s="15">
        <v>4</v>
      </c>
      <c r="N32" s="35">
        <v>76</v>
      </c>
      <c r="O32" s="15">
        <v>76</v>
      </c>
      <c r="P32" s="14">
        <f t="shared" si="2"/>
        <v>152</v>
      </c>
      <c r="Q32" s="16">
        <v>4</v>
      </c>
      <c r="R32" s="16">
        <v>89</v>
      </c>
      <c r="S32" s="15">
        <v>81</v>
      </c>
      <c r="T32" s="14">
        <f t="shared" si="125"/>
        <v>170</v>
      </c>
      <c r="U32" s="15">
        <v>4</v>
      </c>
      <c r="V32" s="15">
        <v>80</v>
      </c>
      <c r="W32" s="15">
        <v>87</v>
      </c>
      <c r="X32" s="14">
        <f t="shared" si="4"/>
        <v>167</v>
      </c>
      <c r="Y32" s="17">
        <f t="shared" ref="Y32:Z32" si="297">(F32+J32+N32+R32+V32)</f>
        <v>317</v>
      </c>
      <c r="Z32" s="18">
        <f t="shared" si="297"/>
        <v>316</v>
      </c>
      <c r="AA32" s="14">
        <f t="shared" si="6"/>
        <v>633</v>
      </c>
      <c r="AB32" s="15">
        <v>4</v>
      </c>
      <c r="AC32" s="15">
        <v>92</v>
      </c>
      <c r="AD32" s="15">
        <v>72</v>
      </c>
      <c r="AE32" s="14">
        <f t="shared" si="7"/>
        <v>164</v>
      </c>
      <c r="AF32" s="15">
        <v>4</v>
      </c>
      <c r="AG32" s="15">
        <v>86</v>
      </c>
      <c r="AH32" s="15">
        <v>68</v>
      </c>
      <c r="AI32" s="14">
        <f t="shared" si="8"/>
        <v>154</v>
      </c>
      <c r="AJ32" s="15">
        <v>4</v>
      </c>
      <c r="AK32" s="15">
        <v>101</v>
      </c>
      <c r="AL32" s="15">
        <v>68</v>
      </c>
      <c r="AM32" s="14">
        <f t="shared" si="9"/>
        <v>169</v>
      </c>
      <c r="AN32" s="17">
        <f t="shared" ref="AN32:AO32" si="298">(AC32+AG32+AK32)</f>
        <v>279</v>
      </c>
      <c r="AO32" s="18">
        <f t="shared" si="298"/>
        <v>208</v>
      </c>
      <c r="AP32" s="14">
        <f t="shared" si="11"/>
        <v>487</v>
      </c>
      <c r="AQ32" s="15">
        <v>4</v>
      </c>
      <c r="AR32" s="15">
        <v>90</v>
      </c>
      <c r="AS32" s="15">
        <v>84</v>
      </c>
      <c r="AT32" s="14">
        <f t="shared" si="12"/>
        <v>174</v>
      </c>
      <c r="AU32" s="15">
        <v>4</v>
      </c>
      <c r="AV32" s="15">
        <v>110</v>
      </c>
      <c r="AW32" s="15">
        <v>106</v>
      </c>
      <c r="AX32" s="14">
        <f t="shared" si="13"/>
        <v>216</v>
      </c>
      <c r="AY32" s="17">
        <f t="shared" ref="AY32:AZ32" si="299">(AR32+AV32)</f>
        <v>200</v>
      </c>
      <c r="AZ32" s="18">
        <f t="shared" si="299"/>
        <v>190</v>
      </c>
      <c r="BA32" s="14">
        <f t="shared" si="15"/>
        <v>390</v>
      </c>
      <c r="BB32" s="12">
        <v>2</v>
      </c>
      <c r="BC32" s="12">
        <v>0</v>
      </c>
      <c r="BD32" s="12">
        <v>1</v>
      </c>
      <c r="BE32" s="12">
        <v>0</v>
      </c>
      <c r="BF32" s="12">
        <v>1</v>
      </c>
      <c r="BG32" s="12">
        <v>0</v>
      </c>
      <c r="BH32" s="19">
        <f t="shared" si="60"/>
        <v>0</v>
      </c>
      <c r="BI32" s="12">
        <v>0</v>
      </c>
      <c r="BJ32" s="12">
        <v>0</v>
      </c>
      <c r="BK32" s="19">
        <f t="shared" si="61"/>
        <v>0</v>
      </c>
      <c r="BL32" s="12">
        <v>2</v>
      </c>
      <c r="BM32" s="12">
        <v>78</v>
      </c>
      <c r="BN32" s="12">
        <v>1</v>
      </c>
      <c r="BO32" s="12">
        <v>31</v>
      </c>
      <c r="BP32" s="12">
        <v>1</v>
      </c>
      <c r="BQ32" s="12">
        <v>43</v>
      </c>
      <c r="BR32" s="19">
        <f t="shared" si="62"/>
        <v>152</v>
      </c>
      <c r="BS32" s="15">
        <v>83</v>
      </c>
      <c r="BT32" s="15">
        <v>69</v>
      </c>
      <c r="BU32" s="19">
        <f t="shared" si="63"/>
        <v>152</v>
      </c>
      <c r="BV32" s="17">
        <f t="shared" ref="BV32:BW32" si="300">(BI32+BS32)</f>
        <v>83</v>
      </c>
      <c r="BW32" s="18">
        <f t="shared" si="300"/>
        <v>69</v>
      </c>
      <c r="BX32" s="14">
        <f t="shared" si="65"/>
        <v>152</v>
      </c>
      <c r="BY32" s="15">
        <v>494</v>
      </c>
      <c r="BZ32" s="15">
        <v>456</v>
      </c>
      <c r="CA32" s="15">
        <v>241</v>
      </c>
      <c r="CB32" s="15">
        <v>199</v>
      </c>
      <c r="CC32" s="15">
        <v>49</v>
      </c>
      <c r="CD32" s="15">
        <v>46</v>
      </c>
      <c r="CE32" s="15">
        <v>2</v>
      </c>
      <c r="CF32" s="15">
        <v>4</v>
      </c>
      <c r="CG32" s="15">
        <v>74</v>
      </c>
      <c r="CH32" s="15">
        <v>62</v>
      </c>
      <c r="CI32" s="15">
        <v>16</v>
      </c>
      <c r="CJ32" s="15">
        <v>15</v>
      </c>
      <c r="CK32" s="15">
        <v>3</v>
      </c>
      <c r="CL32" s="15">
        <v>1</v>
      </c>
      <c r="CM32" s="22">
        <f t="shared" ref="CM32:CN32" si="301">(BY32+CA32+CC32+CE32+CG32+CI32+CK32)</f>
        <v>879</v>
      </c>
      <c r="CN32" s="22">
        <f t="shared" si="301"/>
        <v>783</v>
      </c>
      <c r="CO32" s="51">
        <f t="shared" si="23"/>
        <v>1662</v>
      </c>
      <c r="CP32" s="22">
        <f t="shared" ref="CP32:CQ32" si="302">(Y32+AN32+AY32+BI32+BS32)</f>
        <v>879</v>
      </c>
      <c r="CQ32" s="22">
        <f t="shared" si="302"/>
        <v>783</v>
      </c>
      <c r="CR32" s="23">
        <f t="shared" si="25"/>
        <v>1662</v>
      </c>
      <c r="CS32" s="35">
        <v>573</v>
      </c>
      <c r="CT32" s="35">
        <v>521</v>
      </c>
      <c r="CU32" s="24">
        <f t="shared" si="26"/>
        <v>1094</v>
      </c>
      <c r="CV32" s="43">
        <v>33</v>
      </c>
      <c r="CW32" s="43">
        <v>27</v>
      </c>
      <c r="CX32" s="24">
        <f t="shared" si="27"/>
        <v>60</v>
      </c>
      <c r="CY32" s="35">
        <v>31</v>
      </c>
      <c r="CZ32" s="35">
        <v>37</v>
      </c>
      <c r="DA32" s="24">
        <f t="shared" si="28"/>
        <v>68</v>
      </c>
      <c r="DB32" s="35">
        <v>5</v>
      </c>
      <c r="DC32" s="35">
        <v>6</v>
      </c>
      <c r="DD32" s="24">
        <f t="shared" si="29"/>
        <v>11</v>
      </c>
      <c r="DE32" s="35">
        <v>237</v>
      </c>
      <c r="DF32" s="35">
        <v>192</v>
      </c>
      <c r="DG32" s="24">
        <f t="shared" si="30"/>
        <v>429</v>
      </c>
      <c r="DH32" s="15">
        <v>0</v>
      </c>
      <c r="DI32" s="15">
        <v>0</v>
      </c>
      <c r="DJ32" s="24">
        <f t="shared" si="31"/>
        <v>0</v>
      </c>
      <c r="DK32" s="25">
        <f t="shared" ref="DK32:DL32" si="303">(CS32+CV32+CY32+DB32+DE32+DH32)</f>
        <v>879</v>
      </c>
      <c r="DL32" s="26">
        <f t="shared" si="303"/>
        <v>783</v>
      </c>
      <c r="DM32" s="14">
        <f t="shared" si="33"/>
        <v>1662</v>
      </c>
      <c r="DN32" s="27"/>
      <c r="DO32" s="28">
        <f t="shared" ref="DO32:DP32" si="304">SUM(CP32-DK32)</f>
        <v>0</v>
      </c>
      <c r="DP32" s="28">
        <f t="shared" si="304"/>
        <v>0</v>
      </c>
      <c r="DQ32" s="29">
        <f t="shared" si="35"/>
        <v>1662</v>
      </c>
      <c r="DR32" s="29">
        <f t="shared" si="36"/>
        <v>1662</v>
      </c>
      <c r="DS32" s="18">
        <f t="shared" si="37"/>
        <v>0</v>
      </c>
      <c r="DT32" s="18">
        <f t="shared" si="38"/>
        <v>0</v>
      </c>
      <c r="DU32" s="28">
        <f t="shared" ref="DU32:DV32" si="305">SUM(CM32-CP32)</f>
        <v>0</v>
      </c>
      <c r="DV32" s="28">
        <f t="shared" si="305"/>
        <v>0</v>
      </c>
    </row>
    <row r="33" spans="1:126">
      <c r="A33" s="10">
        <v>31</v>
      </c>
      <c r="B33" s="84" t="s">
        <v>88</v>
      </c>
      <c r="C33" s="12" t="s">
        <v>57</v>
      </c>
      <c r="D33" s="13" t="s">
        <v>58</v>
      </c>
      <c r="E33" s="12">
        <v>2</v>
      </c>
      <c r="F33" s="12">
        <v>0</v>
      </c>
      <c r="G33" s="85">
        <v>0</v>
      </c>
      <c r="H33" s="14">
        <f t="shared" si="0"/>
        <v>0</v>
      </c>
      <c r="I33" s="86">
        <v>2</v>
      </c>
      <c r="J33" s="85">
        <v>52</v>
      </c>
      <c r="K33" s="85">
        <v>33</v>
      </c>
      <c r="L33" s="14">
        <f t="shared" si="1"/>
        <v>85</v>
      </c>
      <c r="M33" s="85">
        <v>2</v>
      </c>
      <c r="N33" s="85">
        <v>36</v>
      </c>
      <c r="O33" s="85">
        <v>45</v>
      </c>
      <c r="P33" s="14">
        <f t="shared" si="2"/>
        <v>81</v>
      </c>
      <c r="Q33" s="16">
        <v>2</v>
      </c>
      <c r="R33" s="16">
        <v>48</v>
      </c>
      <c r="S33" s="85">
        <v>39</v>
      </c>
      <c r="T33" s="14">
        <f t="shared" si="125"/>
        <v>87</v>
      </c>
      <c r="U33" s="85">
        <v>2</v>
      </c>
      <c r="V33" s="85">
        <v>39</v>
      </c>
      <c r="W33" s="85">
        <v>46</v>
      </c>
      <c r="X33" s="14">
        <f t="shared" si="4"/>
        <v>85</v>
      </c>
      <c r="Y33" s="17">
        <f t="shared" ref="Y33:Z33" si="306">(F33+J33+N33+R33+V33)</f>
        <v>175</v>
      </c>
      <c r="Z33" s="18">
        <f t="shared" si="306"/>
        <v>163</v>
      </c>
      <c r="AA33" s="14">
        <f t="shared" si="6"/>
        <v>338</v>
      </c>
      <c r="AB33" s="85">
        <v>2</v>
      </c>
      <c r="AC33" s="85">
        <v>51</v>
      </c>
      <c r="AD33" s="85">
        <v>40</v>
      </c>
      <c r="AE33" s="14">
        <f t="shared" si="7"/>
        <v>91</v>
      </c>
      <c r="AF33" s="85">
        <v>2</v>
      </c>
      <c r="AG33" s="85">
        <v>46</v>
      </c>
      <c r="AH33" s="85">
        <v>36</v>
      </c>
      <c r="AI33" s="14">
        <f t="shared" si="8"/>
        <v>82</v>
      </c>
      <c r="AJ33" s="85">
        <v>2</v>
      </c>
      <c r="AK33" s="85">
        <v>47</v>
      </c>
      <c r="AL33" s="85">
        <v>48</v>
      </c>
      <c r="AM33" s="14">
        <f t="shared" si="9"/>
        <v>95</v>
      </c>
      <c r="AN33" s="17">
        <f t="shared" ref="AN33:AO33" si="307">(AC33+AG33+AK33)</f>
        <v>144</v>
      </c>
      <c r="AO33" s="18">
        <f t="shared" si="307"/>
        <v>124</v>
      </c>
      <c r="AP33" s="14">
        <f t="shared" si="11"/>
        <v>268</v>
      </c>
      <c r="AQ33" s="85">
        <v>2</v>
      </c>
      <c r="AR33" s="85">
        <v>49</v>
      </c>
      <c r="AS33" s="85">
        <v>41</v>
      </c>
      <c r="AT33" s="14">
        <f t="shared" si="12"/>
        <v>90</v>
      </c>
      <c r="AU33" s="85">
        <v>2</v>
      </c>
      <c r="AV33" s="85">
        <v>56</v>
      </c>
      <c r="AW33" s="85">
        <v>50</v>
      </c>
      <c r="AX33" s="14">
        <f t="shared" si="13"/>
        <v>106</v>
      </c>
      <c r="AY33" s="17">
        <f t="shared" ref="AY33:AZ33" si="308">(AR33+AV33)</f>
        <v>105</v>
      </c>
      <c r="AZ33" s="18">
        <f t="shared" si="308"/>
        <v>91</v>
      </c>
      <c r="BA33" s="14">
        <f t="shared" si="15"/>
        <v>196</v>
      </c>
      <c r="BB33" s="85">
        <v>1</v>
      </c>
      <c r="BC33" s="85">
        <v>0</v>
      </c>
      <c r="BD33" s="85">
        <v>1</v>
      </c>
      <c r="BE33" s="85">
        <v>0</v>
      </c>
      <c r="BF33" s="85">
        <v>1</v>
      </c>
      <c r="BG33" s="85">
        <v>0</v>
      </c>
      <c r="BH33" s="19">
        <f t="shared" si="60"/>
        <v>0</v>
      </c>
      <c r="BI33" s="85">
        <v>0</v>
      </c>
      <c r="BJ33" s="85">
        <v>0</v>
      </c>
      <c r="BK33" s="19">
        <f t="shared" si="61"/>
        <v>0</v>
      </c>
      <c r="BL33" s="85">
        <v>1</v>
      </c>
      <c r="BM33" s="85">
        <v>37</v>
      </c>
      <c r="BN33" s="85">
        <v>1</v>
      </c>
      <c r="BO33" s="85">
        <v>34</v>
      </c>
      <c r="BP33" s="85">
        <v>1</v>
      </c>
      <c r="BQ33" s="85">
        <v>31</v>
      </c>
      <c r="BR33" s="19">
        <f t="shared" si="62"/>
        <v>102</v>
      </c>
      <c r="BS33" s="85">
        <v>51</v>
      </c>
      <c r="BT33" s="85">
        <v>51</v>
      </c>
      <c r="BU33" s="19">
        <f t="shared" si="63"/>
        <v>102</v>
      </c>
      <c r="BV33" s="17">
        <f t="shared" ref="BV33:BW33" si="309">(BI33+BS33)</f>
        <v>51</v>
      </c>
      <c r="BW33" s="18">
        <f t="shared" si="309"/>
        <v>51</v>
      </c>
      <c r="BX33" s="14">
        <f t="shared" si="65"/>
        <v>102</v>
      </c>
      <c r="BY33" s="85">
        <v>265</v>
      </c>
      <c r="BZ33" s="85">
        <v>246</v>
      </c>
      <c r="CA33" s="85">
        <v>122</v>
      </c>
      <c r="CB33" s="85">
        <v>115</v>
      </c>
      <c r="CC33" s="85">
        <v>28</v>
      </c>
      <c r="CD33" s="85">
        <v>27</v>
      </c>
      <c r="CE33" s="85">
        <v>2</v>
      </c>
      <c r="CF33" s="85">
        <v>2</v>
      </c>
      <c r="CG33" s="85">
        <v>49</v>
      </c>
      <c r="CH33" s="85">
        <v>32</v>
      </c>
      <c r="CI33" s="85">
        <v>8</v>
      </c>
      <c r="CJ33" s="85">
        <v>6</v>
      </c>
      <c r="CK33" s="85">
        <v>1</v>
      </c>
      <c r="CL33" s="85">
        <v>1</v>
      </c>
      <c r="CM33" s="22">
        <f t="shared" ref="CM33:CN33" si="310">(BY33+CA33+CC33+CE33+CG33+CI33+CK33)</f>
        <v>475</v>
      </c>
      <c r="CN33" s="22">
        <f t="shared" si="310"/>
        <v>429</v>
      </c>
      <c r="CO33" s="51">
        <f t="shared" si="23"/>
        <v>904</v>
      </c>
      <c r="CP33" s="22">
        <f t="shared" ref="CP33:CQ33" si="311">(Y33+AN33+AY33+BI33+BS33)</f>
        <v>475</v>
      </c>
      <c r="CQ33" s="22">
        <f t="shared" si="311"/>
        <v>429</v>
      </c>
      <c r="CR33" s="23">
        <f t="shared" si="25"/>
        <v>904</v>
      </c>
      <c r="CS33" s="85">
        <v>304</v>
      </c>
      <c r="CT33" s="85">
        <v>252</v>
      </c>
      <c r="CU33" s="24">
        <f t="shared" si="26"/>
        <v>556</v>
      </c>
      <c r="CV33" s="85">
        <v>34</v>
      </c>
      <c r="CW33" s="85">
        <v>17</v>
      </c>
      <c r="CX33" s="24">
        <f t="shared" si="27"/>
        <v>51</v>
      </c>
      <c r="CY33" s="85">
        <v>22</v>
      </c>
      <c r="CZ33" s="85">
        <v>20</v>
      </c>
      <c r="DA33" s="24">
        <f t="shared" si="28"/>
        <v>42</v>
      </c>
      <c r="DB33" s="85">
        <v>6</v>
      </c>
      <c r="DC33" s="85">
        <v>7</v>
      </c>
      <c r="DD33" s="24">
        <f t="shared" si="29"/>
        <v>13</v>
      </c>
      <c r="DE33" s="85">
        <v>109</v>
      </c>
      <c r="DF33" s="85">
        <v>133</v>
      </c>
      <c r="DG33" s="24">
        <f t="shared" si="30"/>
        <v>242</v>
      </c>
      <c r="DH33" s="15"/>
      <c r="DI33" s="15"/>
      <c r="DJ33" s="24">
        <f t="shared" si="31"/>
        <v>0</v>
      </c>
      <c r="DK33" s="25">
        <f t="shared" ref="DK33:DL33" si="312">(CS33+CV33+CY33+DB33+DE33+DH33)</f>
        <v>475</v>
      </c>
      <c r="DL33" s="26">
        <f t="shared" si="312"/>
        <v>429</v>
      </c>
      <c r="DM33" s="14">
        <f t="shared" si="33"/>
        <v>904</v>
      </c>
      <c r="DN33" s="27"/>
      <c r="DO33" s="28">
        <f t="shared" ref="DO33:DP33" si="313">SUM(CP33-DK33)</f>
        <v>0</v>
      </c>
      <c r="DP33" s="28">
        <f t="shared" si="313"/>
        <v>0</v>
      </c>
      <c r="DQ33" s="29">
        <f t="shared" si="35"/>
        <v>904</v>
      </c>
      <c r="DR33" s="29">
        <f t="shared" si="36"/>
        <v>904</v>
      </c>
      <c r="DS33" s="18">
        <f t="shared" si="37"/>
        <v>0</v>
      </c>
      <c r="DT33" s="18">
        <f t="shared" si="38"/>
        <v>0</v>
      </c>
      <c r="DU33" s="28">
        <f t="shared" ref="DU33:DV33" si="314">SUM(CM33-CP33)</f>
        <v>0</v>
      </c>
      <c r="DV33" s="28">
        <f t="shared" si="314"/>
        <v>0</v>
      </c>
    </row>
    <row r="34" spans="1:126">
      <c r="A34" s="10">
        <v>32</v>
      </c>
      <c r="B34" s="87" t="s">
        <v>89</v>
      </c>
      <c r="C34" s="12" t="s">
        <v>57</v>
      </c>
      <c r="D34" s="13" t="s">
        <v>58</v>
      </c>
      <c r="E34" s="12">
        <v>1</v>
      </c>
      <c r="F34" s="12">
        <v>0</v>
      </c>
      <c r="G34" s="12">
        <v>0</v>
      </c>
      <c r="H34" s="14">
        <f t="shared" si="0"/>
        <v>0</v>
      </c>
      <c r="I34" s="12">
        <v>1</v>
      </c>
      <c r="J34" s="12">
        <v>26</v>
      </c>
      <c r="K34" s="12">
        <v>24</v>
      </c>
      <c r="L34" s="14">
        <f t="shared" si="1"/>
        <v>50</v>
      </c>
      <c r="M34" s="15">
        <v>1</v>
      </c>
      <c r="N34" s="15">
        <v>26</v>
      </c>
      <c r="O34" s="15">
        <v>21</v>
      </c>
      <c r="P34" s="14">
        <f t="shared" si="2"/>
        <v>47</v>
      </c>
      <c r="Q34" s="16">
        <v>1</v>
      </c>
      <c r="R34" s="16">
        <v>24</v>
      </c>
      <c r="S34" s="35">
        <v>22</v>
      </c>
      <c r="T34" s="14">
        <f t="shared" si="125"/>
        <v>46</v>
      </c>
      <c r="U34" s="15">
        <v>1</v>
      </c>
      <c r="V34" s="35">
        <v>29</v>
      </c>
      <c r="W34" s="35">
        <v>18</v>
      </c>
      <c r="X34" s="14">
        <f t="shared" si="4"/>
        <v>47</v>
      </c>
      <c r="Y34" s="17">
        <f t="shared" ref="Y34:Z34" si="315">(F34+J34+N34+R34+V34)</f>
        <v>105</v>
      </c>
      <c r="Z34" s="18">
        <f t="shared" si="315"/>
        <v>85</v>
      </c>
      <c r="AA34" s="14">
        <f t="shared" si="6"/>
        <v>190</v>
      </c>
      <c r="AB34" s="15">
        <v>1</v>
      </c>
      <c r="AC34" s="35">
        <v>27</v>
      </c>
      <c r="AD34" s="35">
        <v>24</v>
      </c>
      <c r="AE34" s="14">
        <f t="shared" si="7"/>
        <v>51</v>
      </c>
      <c r="AF34" s="15">
        <v>1</v>
      </c>
      <c r="AG34" s="35">
        <v>23</v>
      </c>
      <c r="AH34" s="35">
        <v>22</v>
      </c>
      <c r="AI34" s="14">
        <f t="shared" si="8"/>
        <v>45</v>
      </c>
      <c r="AJ34" s="15">
        <v>1</v>
      </c>
      <c r="AK34" s="35">
        <v>21</v>
      </c>
      <c r="AL34" s="35">
        <v>22</v>
      </c>
      <c r="AM34" s="14">
        <f t="shared" si="9"/>
        <v>43</v>
      </c>
      <c r="AN34" s="17">
        <f t="shared" ref="AN34:AO34" si="316">(AC34+AG34+AK34)</f>
        <v>71</v>
      </c>
      <c r="AO34" s="18">
        <f t="shared" si="316"/>
        <v>68</v>
      </c>
      <c r="AP34" s="14">
        <f t="shared" si="11"/>
        <v>139</v>
      </c>
      <c r="AQ34" s="15">
        <v>1</v>
      </c>
      <c r="AR34" s="35">
        <v>31</v>
      </c>
      <c r="AS34" s="35">
        <v>26</v>
      </c>
      <c r="AT34" s="14">
        <f t="shared" si="12"/>
        <v>57</v>
      </c>
      <c r="AU34" s="15">
        <v>1</v>
      </c>
      <c r="AV34" s="35">
        <v>32</v>
      </c>
      <c r="AW34" s="35">
        <v>18</v>
      </c>
      <c r="AX34" s="14">
        <f t="shared" si="13"/>
        <v>50</v>
      </c>
      <c r="AY34" s="17">
        <f t="shared" ref="AY34:AZ34" si="317">(AR34+AV34)</f>
        <v>63</v>
      </c>
      <c r="AZ34" s="18">
        <f t="shared" si="317"/>
        <v>44</v>
      </c>
      <c r="BA34" s="14">
        <f t="shared" si="15"/>
        <v>107</v>
      </c>
      <c r="BB34" s="12">
        <v>0</v>
      </c>
      <c r="BC34" s="12">
        <v>0</v>
      </c>
      <c r="BD34" s="12">
        <v>0</v>
      </c>
      <c r="BE34" s="12">
        <v>0</v>
      </c>
      <c r="BF34" s="12">
        <v>1</v>
      </c>
      <c r="BG34" s="12">
        <v>1</v>
      </c>
      <c r="BH34" s="19">
        <f t="shared" si="60"/>
        <v>1</v>
      </c>
      <c r="BI34" s="12">
        <v>1</v>
      </c>
      <c r="BJ34" s="12">
        <v>0</v>
      </c>
      <c r="BK34" s="19">
        <f t="shared" si="61"/>
        <v>1</v>
      </c>
      <c r="BL34" s="12">
        <v>0</v>
      </c>
      <c r="BM34" s="12">
        <v>0</v>
      </c>
      <c r="BN34" s="12">
        <v>0</v>
      </c>
      <c r="BO34" s="12">
        <v>0</v>
      </c>
      <c r="BP34" s="12">
        <v>1</v>
      </c>
      <c r="BQ34" s="12">
        <v>29</v>
      </c>
      <c r="BR34" s="19">
        <f t="shared" si="62"/>
        <v>29</v>
      </c>
      <c r="BS34" s="15">
        <v>19</v>
      </c>
      <c r="BT34" s="15">
        <v>10</v>
      </c>
      <c r="BU34" s="19">
        <f t="shared" si="63"/>
        <v>29</v>
      </c>
      <c r="BV34" s="17">
        <f t="shared" ref="BV34:BW34" si="318">(BI34+BS34)</f>
        <v>20</v>
      </c>
      <c r="BW34" s="18">
        <f t="shared" si="318"/>
        <v>10</v>
      </c>
      <c r="BX34" s="14">
        <f t="shared" si="65"/>
        <v>30</v>
      </c>
      <c r="BY34" s="15">
        <v>124</v>
      </c>
      <c r="BZ34" s="15">
        <v>109</v>
      </c>
      <c r="CA34" s="15">
        <v>55</v>
      </c>
      <c r="CB34" s="15">
        <v>46</v>
      </c>
      <c r="CC34" s="15">
        <v>20</v>
      </c>
      <c r="CD34" s="15">
        <v>11</v>
      </c>
      <c r="CE34" s="15">
        <v>0</v>
      </c>
      <c r="CF34" s="15">
        <v>2</v>
      </c>
      <c r="CG34" s="15">
        <v>35</v>
      </c>
      <c r="CH34" s="15">
        <v>23</v>
      </c>
      <c r="CI34" s="15">
        <v>24</v>
      </c>
      <c r="CJ34" s="15">
        <v>16</v>
      </c>
      <c r="CK34" s="15">
        <v>1</v>
      </c>
      <c r="CL34" s="15">
        <v>0</v>
      </c>
      <c r="CM34" s="22">
        <f t="shared" ref="CM34:CN34" si="319">(BY34+CA34+CC34+CE34+CG34+CI34+CK34)</f>
        <v>259</v>
      </c>
      <c r="CN34" s="22">
        <f t="shared" si="319"/>
        <v>207</v>
      </c>
      <c r="CO34" s="51">
        <f t="shared" si="23"/>
        <v>466</v>
      </c>
      <c r="CP34" s="22">
        <f t="shared" ref="CP34:CQ34" si="320">(Y34+AN34+AY34+BI34+BS34)</f>
        <v>259</v>
      </c>
      <c r="CQ34" s="22">
        <f t="shared" si="320"/>
        <v>207</v>
      </c>
      <c r="CR34" s="23">
        <f t="shared" si="25"/>
        <v>466</v>
      </c>
      <c r="CS34" s="35">
        <v>148</v>
      </c>
      <c r="CT34" s="35">
        <v>125</v>
      </c>
      <c r="CU34" s="24">
        <f t="shared" si="26"/>
        <v>273</v>
      </c>
      <c r="CV34" s="43">
        <v>7</v>
      </c>
      <c r="CW34" s="43">
        <v>3</v>
      </c>
      <c r="CX34" s="24">
        <f t="shared" si="27"/>
        <v>10</v>
      </c>
      <c r="CY34" s="35">
        <v>9</v>
      </c>
      <c r="CZ34" s="35">
        <v>3</v>
      </c>
      <c r="DA34" s="24">
        <f t="shared" si="28"/>
        <v>12</v>
      </c>
      <c r="DB34" s="35">
        <v>11</v>
      </c>
      <c r="DC34" s="35">
        <v>7</v>
      </c>
      <c r="DD34" s="24">
        <f t="shared" si="29"/>
        <v>18</v>
      </c>
      <c r="DE34" s="35">
        <v>84</v>
      </c>
      <c r="DF34" s="35">
        <v>69</v>
      </c>
      <c r="DG34" s="24">
        <f t="shared" si="30"/>
        <v>153</v>
      </c>
      <c r="DH34" s="15">
        <v>0</v>
      </c>
      <c r="DI34" s="15">
        <v>0</v>
      </c>
      <c r="DJ34" s="24">
        <f t="shared" si="31"/>
        <v>0</v>
      </c>
      <c r="DK34" s="25">
        <f t="shared" ref="DK34:DL34" si="321">(CS34+CV34+CY34+DB34+DE34+DH34)</f>
        <v>259</v>
      </c>
      <c r="DL34" s="26">
        <f t="shared" si="321"/>
        <v>207</v>
      </c>
      <c r="DM34" s="14">
        <f t="shared" si="33"/>
        <v>466</v>
      </c>
      <c r="DN34" s="27"/>
      <c r="DO34" s="28">
        <f t="shared" ref="DO34:DP34" si="322">SUM(CP34-DK34)</f>
        <v>0</v>
      </c>
      <c r="DP34" s="28">
        <f t="shared" si="322"/>
        <v>0</v>
      </c>
      <c r="DQ34" s="29">
        <f t="shared" si="35"/>
        <v>466</v>
      </c>
      <c r="DR34" s="29">
        <f t="shared" si="36"/>
        <v>466</v>
      </c>
      <c r="DS34" s="18">
        <f t="shared" si="37"/>
        <v>0</v>
      </c>
      <c r="DT34" s="18">
        <f t="shared" si="38"/>
        <v>0</v>
      </c>
      <c r="DU34" s="28">
        <f t="shared" ref="DU34:DV34" si="323">SUM(CM34-CP34)</f>
        <v>0</v>
      </c>
      <c r="DV34" s="28">
        <f t="shared" si="323"/>
        <v>0</v>
      </c>
    </row>
    <row r="35" spans="1:126">
      <c r="A35" s="10">
        <v>33</v>
      </c>
      <c r="B35" s="11" t="s">
        <v>90</v>
      </c>
      <c r="C35" s="12" t="s">
        <v>57</v>
      </c>
      <c r="D35" s="13" t="s">
        <v>58</v>
      </c>
      <c r="E35" s="12">
        <v>3</v>
      </c>
      <c r="F35" s="12">
        <v>0</v>
      </c>
      <c r="G35" s="12">
        <v>0</v>
      </c>
      <c r="H35" s="14">
        <f t="shared" si="0"/>
        <v>0</v>
      </c>
      <c r="I35" s="12">
        <v>3</v>
      </c>
      <c r="J35" s="12">
        <v>71</v>
      </c>
      <c r="K35" s="12">
        <v>55</v>
      </c>
      <c r="L35" s="14">
        <f t="shared" si="1"/>
        <v>126</v>
      </c>
      <c r="M35" s="16">
        <v>3</v>
      </c>
      <c r="N35" s="15">
        <v>66</v>
      </c>
      <c r="O35" s="35">
        <v>60</v>
      </c>
      <c r="P35" s="14">
        <f t="shared" si="2"/>
        <v>126</v>
      </c>
      <c r="Q35" s="16">
        <v>3</v>
      </c>
      <c r="R35" s="16">
        <v>63</v>
      </c>
      <c r="S35" s="49">
        <v>61</v>
      </c>
      <c r="T35" s="14">
        <f t="shared" si="125"/>
        <v>124</v>
      </c>
      <c r="U35" s="49">
        <v>3</v>
      </c>
      <c r="V35" s="49">
        <v>67</v>
      </c>
      <c r="W35" s="49">
        <v>67</v>
      </c>
      <c r="X35" s="14">
        <f t="shared" si="4"/>
        <v>134</v>
      </c>
      <c r="Y35" s="17">
        <f t="shared" ref="Y35:Z35" si="324">(F35+J35+N35+R35+V35)</f>
        <v>267</v>
      </c>
      <c r="Z35" s="18">
        <f t="shared" si="324"/>
        <v>243</v>
      </c>
      <c r="AA35" s="14">
        <f t="shared" si="6"/>
        <v>510</v>
      </c>
      <c r="AB35" s="49">
        <v>4</v>
      </c>
      <c r="AC35" s="49">
        <v>65</v>
      </c>
      <c r="AD35" s="49">
        <v>63</v>
      </c>
      <c r="AE35" s="14">
        <f t="shared" si="7"/>
        <v>128</v>
      </c>
      <c r="AF35" s="49">
        <v>4</v>
      </c>
      <c r="AG35" s="49">
        <v>86</v>
      </c>
      <c r="AH35" s="49">
        <v>80</v>
      </c>
      <c r="AI35" s="14">
        <f t="shared" si="8"/>
        <v>166</v>
      </c>
      <c r="AJ35" s="49">
        <v>4</v>
      </c>
      <c r="AK35" s="49">
        <v>79</v>
      </c>
      <c r="AL35" s="49">
        <v>83</v>
      </c>
      <c r="AM35" s="14">
        <f t="shared" si="9"/>
        <v>162</v>
      </c>
      <c r="AN35" s="17">
        <f t="shared" ref="AN35:AO35" si="325">(AC35+AG35+AK35)</f>
        <v>230</v>
      </c>
      <c r="AO35" s="18">
        <f t="shared" si="325"/>
        <v>226</v>
      </c>
      <c r="AP35" s="14">
        <f t="shared" si="11"/>
        <v>456</v>
      </c>
      <c r="AQ35" s="49">
        <v>4</v>
      </c>
      <c r="AR35" s="49">
        <v>94</v>
      </c>
      <c r="AS35" s="49">
        <v>88</v>
      </c>
      <c r="AT35" s="14">
        <f t="shared" si="12"/>
        <v>182</v>
      </c>
      <c r="AU35" s="49">
        <v>4</v>
      </c>
      <c r="AV35" s="49">
        <v>108</v>
      </c>
      <c r="AW35" s="49">
        <v>91</v>
      </c>
      <c r="AX35" s="14">
        <f t="shared" si="13"/>
        <v>199</v>
      </c>
      <c r="AY35" s="17">
        <f t="shared" ref="AY35:AZ35" si="326">(AR35+AV35)</f>
        <v>202</v>
      </c>
      <c r="AZ35" s="18">
        <f t="shared" si="326"/>
        <v>179</v>
      </c>
      <c r="BA35" s="14">
        <f t="shared" si="15"/>
        <v>381</v>
      </c>
      <c r="BB35" s="12">
        <v>2</v>
      </c>
      <c r="BC35" s="12">
        <v>0</v>
      </c>
      <c r="BD35" s="12">
        <v>1</v>
      </c>
      <c r="BE35" s="12">
        <v>0</v>
      </c>
      <c r="BF35" s="12">
        <v>1</v>
      </c>
      <c r="BG35" s="12">
        <v>0</v>
      </c>
      <c r="BH35" s="19">
        <f t="shared" si="60"/>
        <v>0</v>
      </c>
      <c r="BI35" s="12">
        <v>0</v>
      </c>
      <c r="BJ35" s="12">
        <v>0</v>
      </c>
      <c r="BK35" s="19">
        <f t="shared" si="61"/>
        <v>0</v>
      </c>
      <c r="BL35" s="12">
        <v>2</v>
      </c>
      <c r="BM35" s="12">
        <v>83</v>
      </c>
      <c r="BN35" s="12">
        <v>1</v>
      </c>
      <c r="BO35" s="12">
        <v>36</v>
      </c>
      <c r="BP35" s="12">
        <v>1</v>
      </c>
      <c r="BQ35" s="12">
        <v>35</v>
      </c>
      <c r="BR35" s="19">
        <f t="shared" si="62"/>
        <v>154</v>
      </c>
      <c r="BS35" s="16">
        <v>81</v>
      </c>
      <c r="BT35" s="16">
        <v>73</v>
      </c>
      <c r="BU35" s="19">
        <f t="shared" si="63"/>
        <v>154</v>
      </c>
      <c r="BV35" s="17">
        <f t="shared" ref="BV35:BW35" si="327">(BI35+BS35)</f>
        <v>81</v>
      </c>
      <c r="BW35" s="18">
        <f t="shared" si="327"/>
        <v>73</v>
      </c>
      <c r="BX35" s="14">
        <f t="shared" si="65"/>
        <v>154</v>
      </c>
      <c r="BY35" s="16">
        <v>506</v>
      </c>
      <c r="BZ35" s="16">
        <v>508</v>
      </c>
      <c r="CA35" s="16">
        <v>162</v>
      </c>
      <c r="CB35" s="16">
        <v>148</v>
      </c>
      <c r="CC35" s="16">
        <v>60</v>
      </c>
      <c r="CD35" s="16">
        <v>32</v>
      </c>
      <c r="CE35" s="16">
        <v>0</v>
      </c>
      <c r="CF35" s="16">
        <v>0</v>
      </c>
      <c r="CG35" s="16">
        <v>40</v>
      </c>
      <c r="CH35" s="16">
        <v>22</v>
      </c>
      <c r="CI35" s="16">
        <v>12</v>
      </c>
      <c r="CJ35" s="16">
        <v>10</v>
      </c>
      <c r="CK35" s="16">
        <v>0</v>
      </c>
      <c r="CL35" s="16">
        <v>1</v>
      </c>
      <c r="CM35" s="22">
        <f t="shared" ref="CM35:CN35" si="328">(BY35+CA35+CC35+CE35+CG35+CI35+CK35)</f>
        <v>780</v>
      </c>
      <c r="CN35" s="22">
        <f t="shared" si="328"/>
        <v>721</v>
      </c>
      <c r="CO35" s="51">
        <f t="shared" si="23"/>
        <v>1501</v>
      </c>
      <c r="CP35" s="22">
        <f t="shared" ref="CP35:CQ35" si="329">(Y35+AN35+AY35+BI35+BS35)</f>
        <v>780</v>
      </c>
      <c r="CQ35" s="22">
        <f t="shared" si="329"/>
        <v>721</v>
      </c>
      <c r="CR35" s="23">
        <f t="shared" si="25"/>
        <v>1501</v>
      </c>
      <c r="CS35" s="49">
        <v>286</v>
      </c>
      <c r="CT35" s="49">
        <v>276</v>
      </c>
      <c r="CU35" s="24">
        <v>562</v>
      </c>
      <c r="CV35" s="75">
        <v>291</v>
      </c>
      <c r="CW35" s="75">
        <v>251</v>
      </c>
      <c r="CX35" s="24">
        <f t="shared" si="27"/>
        <v>542</v>
      </c>
      <c r="CY35" s="49">
        <v>23</v>
      </c>
      <c r="CZ35" s="49">
        <v>13</v>
      </c>
      <c r="DA35" s="24">
        <f t="shared" si="28"/>
        <v>36</v>
      </c>
      <c r="DB35" s="49">
        <v>24</v>
      </c>
      <c r="DC35" s="49">
        <v>25</v>
      </c>
      <c r="DD35" s="24">
        <f t="shared" si="29"/>
        <v>49</v>
      </c>
      <c r="DE35" s="49">
        <v>2</v>
      </c>
      <c r="DF35" s="49">
        <v>1</v>
      </c>
      <c r="DG35" s="24">
        <f t="shared" si="30"/>
        <v>3</v>
      </c>
      <c r="DH35" s="49">
        <v>154</v>
      </c>
      <c r="DI35" s="49">
        <v>155</v>
      </c>
      <c r="DJ35" s="24">
        <f t="shared" si="31"/>
        <v>309</v>
      </c>
      <c r="DK35" s="25">
        <f t="shared" ref="DK35:DL35" si="330">(CS35+CV35+CY35+DB35+DE35+DH35)</f>
        <v>780</v>
      </c>
      <c r="DL35" s="26">
        <f t="shared" si="330"/>
        <v>721</v>
      </c>
      <c r="DM35" s="14">
        <f t="shared" si="33"/>
        <v>1501</v>
      </c>
      <c r="DN35" s="27"/>
      <c r="DO35" s="28">
        <f t="shared" ref="DO35:DP35" si="331">SUM(CP35-DK35)</f>
        <v>0</v>
      </c>
      <c r="DP35" s="28">
        <f t="shared" si="331"/>
        <v>0</v>
      </c>
      <c r="DQ35" s="29">
        <f t="shared" si="35"/>
        <v>1501</v>
      </c>
      <c r="DR35" s="29">
        <f t="shared" si="36"/>
        <v>1501</v>
      </c>
      <c r="DS35" s="18">
        <f t="shared" si="37"/>
        <v>0</v>
      </c>
      <c r="DT35" s="18">
        <f t="shared" si="38"/>
        <v>0</v>
      </c>
      <c r="DU35" s="28">
        <f t="shared" ref="DU35:DV35" si="332">SUM(CM35-CP35)</f>
        <v>0</v>
      </c>
      <c r="DV35" s="28">
        <f t="shared" si="332"/>
        <v>0</v>
      </c>
    </row>
    <row r="36" spans="1:126">
      <c r="A36" s="10">
        <v>34</v>
      </c>
      <c r="B36" s="11" t="s">
        <v>91</v>
      </c>
      <c r="C36" s="12" t="s">
        <v>57</v>
      </c>
      <c r="D36" s="13" t="s">
        <v>58</v>
      </c>
      <c r="E36" s="12">
        <v>4</v>
      </c>
      <c r="F36" s="12">
        <v>0</v>
      </c>
      <c r="G36" s="12">
        <v>0</v>
      </c>
      <c r="H36" s="14">
        <f t="shared" si="0"/>
        <v>0</v>
      </c>
      <c r="I36" s="12">
        <v>4</v>
      </c>
      <c r="J36" s="12">
        <v>72</v>
      </c>
      <c r="K36" s="12">
        <v>81</v>
      </c>
      <c r="L36" s="14">
        <f t="shared" si="1"/>
        <v>153</v>
      </c>
      <c r="M36" s="16">
        <v>4</v>
      </c>
      <c r="N36" s="35">
        <v>83</v>
      </c>
      <c r="O36" s="15">
        <v>77</v>
      </c>
      <c r="P36" s="14">
        <f t="shared" si="2"/>
        <v>160</v>
      </c>
      <c r="Q36" s="16">
        <v>4</v>
      </c>
      <c r="R36" s="16">
        <v>71</v>
      </c>
      <c r="S36" s="49">
        <v>97</v>
      </c>
      <c r="T36" s="14">
        <f t="shared" si="125"/>
        <v>168</v>
      </c>
      <c r="U36" s="16">
        <v>4</v>
      </c>
      <c r="V36" s="49">
        <v>103</v>
      </c>
      <c r="W36" s="49">
        <v>73</v>
      </c>
      <c r="X36" s="14">
        <f t="shared" si="4"/>
        <v>176</v>
      </c>
      <c r="Y36" s="17">
        <f t="shared" ref="Y36:Z36" si="333">(F36+J36+N36+R36+V36)</f>
        <v>329</v>
      </c>
      <c r="Z36" s="18">
        <f t="shared" si="333"/>
        <v>328</v>
      </c>
      <c r="AA36" s="14">
        <f t="shared" si="6"/>
        <v>657</v>
      </c>
      <c r="AB36" s="16">
        <v>4</v>
      </c>
      <c r="AC36" s="49">
        <v>88</v>
      </c>
      <c r="AD36" s="49">
        <v>88</v>
      </c>
      <c r="AE36" s="14">
        <f t="shared" si="7"/>
        <v>176</v>
      </c>
      <c r="AF36" s="16">
        <v>4</v>
      </c>
      <c r="AG36" s="35">
        <v>89</v>
      </c>
      <c r="AH36" s="35">
        <v>81</v>
      </c>
      <c r="AI36" s="14">
        <f t="shared" si="8"/>
        <v>170</v>
      </c>
      <c r="AJ36" s="16">
        <v>4</v>
      </c>
      <c r="AK36" s="49">
        <v>92</v>
      </c>
      <c r="AL36" s="49">
        <v>92</v>
      </c>
      <c r="AM36" s="14">
        <f t="shared" si="9"/>
        <v>184</v>
      </c>
      <c r="AN36" s="17">
        <f t="shared" ref="AN36:AO36" si="334">(AC36+AG36+AK36)</f>
        <v>269</v>
      </c>
      <c r="AO36" s="18">
        <f t="shared" si="334"/>
        <v>261</v>
      </c>
      <c r="AP36" s="14">
        <f t="shared" si="11"/>
        <v>530</v>
      </c>
      <c r="AQ36" s="16">
        <v>4</v>
      </c>
      <c r="AR36" s="49">
        <v>108</v>
      </c>
      <c r="AS36" s="49">
        <v>85</v>
      </c>
      <c r="AT36" s="14">
        <f t="shared" si="12"/>
        <v>193</v>
      </c>
      <c r="AU36" s="16">
        <v>4</v>
      </c>
      <c r="AV36" s="49">
        <v>127</v>
      </c>
      <c r="AW36" s="49">
        <v>96</v>
      </c>
      <c r="AX36" s="14">
        <f t="shared" si="13"/>
        <v>223</v>
      </c>
      <c r="AY36" s="17">
        <f t="shared" ref="AY36:AZ36" si="335">(AR36+AV36)</f>
        <v>235</v>
      </c>
      <c r="AZ36" s="18">
        <f t="shared" si="335"/>
        <v>181</v>
      </c>
      <c r="BA36" s="14">
        <f t="shared" si="15"/>
        <v>416</v>
      </c>
      <c r="BB36" s="12">
        <v>2</v>
      </c>
      <c r="BC36" s="12">
        <v>0</v>
      </c>
      <c r="BD36" s="12">
        <v>1</v>
      </c>
      <c r="BE36" s="12">
        <v>0</v>
      </c>
      <c r="BF36" s="12">
        <v>1</v>
      </c>
      <c r="BG36" s="12">
        <v>1</v>
      </c>
      <c r="BH36" s="19">
        <f t="shared" si="60"/>
        <v>1</v>
      </c>
      <c r="BI36" s="12">
        <v>1</v>
      </c>
      <c r="BJ36" s="12">
        <v>0</v>
      </c>
      <c r="BK36" s="19">
        <f t="shared" si="61"/>
        <v>1</v>
      </c>
      <c r="BL36" s="12">
        <v>2</v>
      </c>
      <c r="BM36" s="12">
        <v>79</v>
      </c>
      <c r="BN36" s="12">
        <v>1</v>
      </c>
      <c r="BO36" s="12">
        <v>35</v>
      </c>
      <c r="BP36" s="12">
        <v>1</v>
      </c>
      <c r="BQ36" s="12">
        <v>36</v>
      </c>
      <c r="BR36" s="19">
        <f t="shared" si="62"/>
        <v>150</v>
      </c>
      <c r="BS36" s="16">
        <v>86</v>
      </c>
      <c r="BT36" s="16">
        <v>64</v>
      </c>
      <c r="BU36" s="19">
        <f t="shared" si="63"/>
        <v>150</v>
      </c>
      <c r="BV36" s="17">
        <f t="shared" ref="BV36:BW36" si="336">(BI36+BS36)</f>
        <v>87</v>
      </c>
      <c r="BW36" s="18">
        <f t="shared" si="336"/>
        <v>64</v>
      </c>
      <c r="BX36" s="14">
        <f t="shared" si="65"/>
        <v>151</v>
      </c>
      <c r="BY36" s="16">
        <v>510</v>
      </c>
      <c r="BZ36" s="16">
        <v>508</v>
      </c>
      <c r="CA36" s="16">
        <v>221</v>
      </c>
      <c r="CB36" s="16">
        <v>175</v>
      </c>
      <c r="CC36" s="16">
        <v>81</v>
      </c>
      <c r="CD36" s="16">
        <v>60</v>
      </c>
      <c r="CE36" s="16">
        <v>5</v>
      </c>
      <c r="CF36" s="16">
        <v>0</v>
      </c>
      <c r="CG36" s="16">
        <v>80</v>
      </c>
      <c r="CH36" s="16">
        <v>68</v>
      </c>
      <c r="CI36" s="16">
        <v>21</v>
      </c>
      <c r="CJ36" s="16">
        <v>21</v>
      </c>
      <c r="CK36" s="16">
        <v>2</v>
      </c>
      <c r="CL36" s="16">
        <v>2</v>
      </c>
      <c r="CM36" s="22">
        <f t="shared" ref="CM36:CN36" si="337">(BY36+CA36+CC36+CE36+CG36+CI36+CK36)</f>
        <v>920</v>
      </c>
      <c r="CN36" s="22">
        <f t="shared" si="337"/>
        <v>834</v>
      </c>
      <c r="CO36" s="51">
        <f t="shared" si="23"/>
        <v>1754</v>
      </c>
      <c r="CP36" s="22">
        <f t="shared" ref="CP36:CQ36" si="338">(Y36+AN36+AY36+BI36+BS36)</f>
        <v>920</v>
      </c>
      <c r="CQ36" s="22">
        <f t="shared" si="338"/>
        <v>834</v>
      </c>
      <c r="CR36" s="23">
        <f t="shared" si="25"/>
        <v>1754</v>
      </c>
      <c r="CS36" s="49">
        <v>647</v>
      </c>
      <c r="CT36" s="49">
        <v>575</v>
      </c>
      <c r="CU36" s="24">
        <f t="shared" ref="CU36:CU66" si="339">(CS36+CT36)</f>
        <v>1222</v>
      </c>
      <c r="CV36" s="75">
        <v>11</v>
      </c>
      <c r="CW36" s="75">
        <v>10</v>
      </c>
      <c r="CX36" s="24">
        <f t="shared" si="27"/>
        <v>21</v>
      </c>
      <c r="CY36" s="16">
        <v>35</v>
      </c>
      <c r="CZ36" s="16">
        <v>35</v>
      </c>
      <c r="DA36" s="24">
        <f t="shared" si="28"/>
        <v>70</v>
      </c>
      <c r="DB36" s="16">
        <v>7</v>
      </c>
      <c r="DC36" s="16">
        <v>6</v>
      </c>
      <c r="DD36" s="24">
        <f t="shared" si="29"/>
        <v>13</v>
      </c>
      <c r="DE36" s="16">
        <v>220</v>
      </c>
      <c r="DF36" s="16">
        <v>208</v>
      </c>
      <c r="DG36" s="24">
        <f t="shared" si="30"/>
        <v>428</v>
      </c>
      <c r="DH36" s="16">
        <v>0</v>
      </c>
      <c r="DI36" s="16">
        <v>0</v>
      </c>
      <c r="DJ36" s="24">
        <f t="shared" si="31"/>
        <v>0</v>
      </c>
      <c r="DK36" s="25">
        <f t="shared" ref="DK36:DL36" si="340">(CS36+CV36+CY36+DB36+DE36+DH36)</f>
        <v>920</v>
      </c>
      <c r="DL36" s="26">
        <f t="shared" si="340"/>
        <v>834</v>
      </c>
      <c r="DM36" s="14">
        <f t="shared" si="33"/>
        <v>1754</v>
      </c>
      <c r="DN36" s="27"/>
      <c r="DO36" s="28">
        <f t="shared" ref="DO36:DP36" si="341">SUM(CP36-DK36)</f>
        <v>0</v>
      </c>
      <c r="DP36" s="28">
        <f t="shared" si="341"/>
        <v>0</v>
      </c>
      <c r="DQ36" s="29">
        <f t="shared" si="35"/>
        <v>1754</v>
      </c>
      <c r="DR36" s="29">
        <f t="shared" si="36"/>
        <v>1754</v>
      </c>
      <c r="DS36" s="18">
        <f t="shared" si="37"/>
        <v>0</v>
      </c>
      <c r="DT36" s="18">
        <f t="shared" si="38"/>
        <v>0</v>
      </c>
      <c r="DU36" s="28">
        <f t="shared" ref="DU36:DV36" si="342">SUM(CM36-CP36)</f>
        <v>0</v>
      </c>
      <c r="DV36" s="28">
        <f t="shared" si="342"/>
        <v>0</v>
      </c>
    </row>
    <row r="37" spans="1:126">
      <c r="A37" s="10">
        <v>35</v>
      </c>
      <c r="B37" s="11" t="s">
        <v>92</v>
      </c>
      <c r="C37" s="12" t="s">
        <v>57</v>
      </c>
      <c r="D37" s="13" t="s">
        <v>58</v>
      </c>
      <c r="E37" s="12">
        <v>1</v>
      </c>
      <c r="F37" s="12">
        <v>0</v>
      </c>
      <c r="G37" s="12">
        <v>0</v>
      </c>
      <c r="H37" s="14">
        <f t="shared" si="0"/>
        <v>0</v>
      </c>
      <c r="I37" s="12">
        <v>1</v>
      </c>
      <c r="J37" s="12">
        <v>19</v>
      </c>
      <c r="K37" s="12">
        <v>25</v>
      </c>
      <c r="L37" s="14">
        <f t="shared" si="1"/>
        <v>44</v>
      </c>
      <c r="M37" s="15">
        <v>1</v>
      </c>
      <c r="N37" s="15">
        <v>17</v>
      </c>
      <c r="O37" s="15">
        <v>25</v>
      </c>
      <c r="P37" s="14">
        <f t="shared" si="2"/>
        <v>42</v>
      </c>
      <c r="Q37" s="16">
        <v>1</v>
      </c>
      <c r="R37" s="16">
        <v>21</v>
      </c>
      <c r="S37" s="15">
        <v>25</v>
      </c>
      <c r="T37" s="14">
        <f t="shared" si="125"/>
        <v>46</v>
      </c>
      <c r="U37" s="15">
        <v>1</v>
      </c>
      <c r="V37" s="15">
        <v>22</v>
      </c>
      <c r="W37" s="15">
        <v>25</v>
      </c>
      <c r="X37" s="14">
        <f t="shared" si="4"/>
        <v>47</v>
      </c>
      <c r="Y37" s="17">
        <f t="shared" ref="Y37:Z37" si="343">(F37+J37+N37+R37+V37)</f>
        <v>79</v>
      </c>
      <c r="Z37" s="18">
        <f t="shared" si="343"/>
        <v>100</v>
      </c>
      <c r="AA37" s="14">
        <f t="shared" si="6"/>
        <v>179</v>
      </c>
      <c r="AB37" s="15">
        <v>1</v>
      </c>
      <c r="AC37" s="15">
        <v>36</v>
      </c>
      <c r="AD37" s="15">
        <v>18</v>
      </c>
      <c r="AE37" s="14">
        <f t="shared" si="7"/>
        <v>54</v>
      </c>
      <c r="AF37" s="15">
        <v>1</v>
      </c>
      <c r="AG37" s="15">
        <v>20</v>
      </c>
      <c r="AH37" s="15">
        <v>20</v>
      </c>
      <c r="AI37" s="14">
        <f t="shared" si="8"/>
        <v>40</v>
      </c>
      <c r="AJ37" s="15">
        <v>1</v>
      </c>
      <c r="AK37" s="15">
        <v>22</v>
      </c>
      <c r="AL37" s="15">
        <v>21</v>
      </c>
      <c r="AM37" s="14">
        <f t="shared" si="9"/>
        <v>43</v>
      </c>
      <c r="AN37" s="17">
        <f t="shared" ref="AN37:AO37" si="344">(AC37+AG37+AK37)</f>
        <v>78</v>
      </c>
      <c r="AO37" s="18">
        <f t="shared" si="344"/>
        <v>59</v>
      </c>
      <c r="AP37" s="14">
        <f t="shared" si="11"/>
        <v>137</v>
      </c>
      <c r="AQ37" s="15">
        <v>1</v>
      </c>
      <c r="AR37" s="15">
        <v>35</v>
      </c>
      <c r="AS37" s="15">
        <v>20</v>
      </c>
      <c r="AT37" s="14">
        <f t="shared" si="12"/>
        <v>55</v>
      </c>
      <c r="AU37" s="15">
        <v>1</v>
      </c>
      <c r="AV37" s="15">
        <v>29</v>
      </c>
      <c r="AW37" s="15">
        <v>20</v>
      </c>
      <c r="AX37" s="14">
        <f t="shared" si="13"/>
        <v>49</v>
      </c>
      <c r="AY37" s="17">
        <f t="shared" ref="AY37:AZ37" si="345">(AR37+AV37)</f>
        <v>64</v>
      </c>
      <c r="AZ37" s="18">
        <f t="shared" si="345"/>
        <v>40</v>
      </c>
      <c r="BA37" s="14">
        <f t="shared" si="15"/>
        <v>104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9">
        <f t="shared" si="60"/>
        <v>0</v>
      </c>
      <c r="BI37" s="12">
        <v>0</v>
      </c>
      <c r="BJ37" s="12">
        <v>0</v>
      </c>
      <c r="BK37" s="19">
        <f t="shared" si="61"/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9">
        <f t="shared" si="62"/>
        <v>0</v>
      </c>
      <c r="BS37" s="12">
        <v>0</v>
      </c>
      <c r="BT37" s="12">
        <v>0</v>
      </c>
      <c r="BU37" s="19">
        <f t="shared" si="63"/>
        <v>0</v>
      </c>
      <c r="BV37" s="17">
        <f t="shared" ref="BV37:BW37" si="346">(BI37+BS37)</f>
        <v>0</v>
      </c>
      <c r="BW37" s="18">
        <f t="shared" si="346"/>
        <v>0</v>
      </c>
      <c r="BX37" s="14">
        <f t="shared" si="65"/>
        <v>0</v>
      </c>
      <c r="BY37" s="15">
        <v>117</v>
      </c>
      <c r="BZ37" s="15">
        <v>120</v>
      </c>
      <c r="CA37" s="15">
        <v>46</v>
      </c>
      <c r="CB37" s="15">
        <v>33</v>
      </c>
      <c r="CC37" s="15">
        <v>9</v>
      </c>
      <c r="CD37" s="15">
        <v>11</v>
      </c>
      <c r="CE37" s="15">
        <v>2</v>
      </c>
      <c r="CF37" s="15">
        <v>0</v>
      </c>
      <c r="CG37" s="15">
        <v>31</v>
      </c>
      <c r="CH37" s="15">
        <v>21</v>
      </c>
      <c r="CI37" s="15">
        <v>13</v>
      </c>
      <c r="CJ37" s="15">
        <v>12</v>
      </c>
      <c r="CK37" s="15">
        <v>3</v>
      </c>
      <c r="CL37" s="15">
        <v>2</v>
      </c>
      <c r="CM37" s="22">
        <f t="shared" ref="CM37:CN37" si="347">(BY37+CA37+CC37+CE37+CG37+CI37+CK37)</f>
        <v>221</v>
      </c>
      <c r="CN37" s="22">
        <f t="shared" si="347"/>
        <v>199</v>
      </c>
      <c r="CO37" s="51">
        <f t="shared" si="23"/>
        <v>420</v>
      </c>
      <c r="CP37" s="22">
        <f t="shared" ref="CP37:CQ37" si="348">(Y37+AN37+AY37+BI37+BS37)</f>
        <v>221</v>
      </c>
      <c r="CQ37" s="22">
        <f t="shared" si="348"/>
        <v>199</v>
      </c>
      <c r="CR37" s="23">
        <f t="shared" si="25"/>
        <v>420</v>
      </c>
      <c r="CS37" s="35">
        <v>144</v>
      </c>
      <c r="CT37" s="35">
        <v>138</v>
      </c>
      <c r="CU37" s="24">
        <f t="shared" si="339"/>
        <v>282</v>
      </c>
      <c r="CV37" s="43">
        <v>3</v>
      </c>
      <c r="CW37" s="43">
        <v>1</v>
      </c>
      <c r="CX37" s="24">
        <f t="shared" si="27"/>
        <v>4</v>
      </c>
      <c r="CY37" s="35">
        <v>21</v>
      </c>
      <c r="CZ37" s="35">
        <v>9</v>
      </c>
      <c r="DA37" s="24">
        <f t="shared" si="28"/>
        <v>30</v>
      </c>
      <c r="DB37" s="35">
        <v>7</v>
      </c>
      <c r="DC37" s="35">
        <v>7</v>
      </c>
      <c r="DD37" s="24">
        <f t="shared" si="29"/>
        <v>14</v>
      </c>
      <c r="DE37" s="35">
        <v>46</v>
      </c>
      <c r="DF37" s="35">
        <v>44</v>
      </c>
      <c r="DG37" s="24">
        <f t="shared" si="30"/>
        <v>90</v>
      </c>
      <c r="DH37" s="15">
        <v>0</v>
      </c>
      <c r="DI37" s="15">
        <v>0</v>
      </c>
      <c r="DJ37" s="24">
        <f t="shared" si="31"/>
        <v>0</v>
      </c>
      <c r="DK37" s="25">
        <f t="shared" ref="DK37:DL37" si="349">(CS37+CV37+CY37+DB37+DE37+DH37)</f>
        <v>221</v>
      </c>
      <c r="DL37" s="26">
        <f t="shared" si="349"/>
        <v>199</v>
      </c>
      <c r="DM37" s="14">
        <f t="shared" si="33"/>
        <v>420</v>
      </c>
      <c r="DN37" s="27"/>
      <c r="DO37" s="28">
        <f t="shared" ref="DO37:DP37" si="350">SUM(CP37-DK37)</f>
        <v>0</v>
      </c>
      <c r="DP37" s="28">
        <f t="shared" si="350"/>
        <v>0</v>
      </c>
      <c r="DQ37" s="29">
        <f t="shared" si="35"/>
        <v>420</v>
      </c>
      <c r="DR37" s="29">
        <f t="shared" si="36"/>
        <v>420</v>
      </c>
      <c r="DS37" s="18">
        <f t="shared" si="37"/>
        <v>0</v>
      </c>
      <c r="DT37" s="18">
        <f t="shared" si="38"/>
        <v>0</v>
      </c>
      <c r="DU37" s="28">
        <f t="shared" ref="DU37:DV37" si="351">SUM(CM37-CP37)</f>
        <v>0</v>
      </c>
      <c r="DV37" s="28">
        <f t="shared" si="351"/>
        <v>0</v>
      </c>
    </row>
    <row r="38" spans="1:126">
      <c r="A38" s="10">
        <v>36</v>
      </c>
      <c r="B38" s="11" t="s">
        <v>93</v>
      </c>
      <c r="C38" s="12" t="s">
        <v>57</v>
      </c>
      <c r="D38" s="13" t="s">
        <v>58</v>
      </c>
      <c r="E38" s="12">
        <v>1</v>
      </c>
      <c r="F38" s="12">
        <v>0</v>
      </c>
      <c r="G38" s="12">
        <v>0</v>
      </c>
      <c r="H38" s="14">
        <f t="shared" si="0"/>
        <v>0</v>
      </c>
      <c r="I38" s="12">
        <v>1</v>
      </c>
      <c r="J38" s="12">
        <v>22</v>
      </c>
      <c r="K38" s="12">
        <v>22</v>
      </c>
      <c r="L38" s="14">
        <f t="shared" si="1"/>
        <v>44</v>
      </c>
      <c r="M38" s="15">
        <v>1</v>
      </c>
      <c r="N38" s="15">
        <v>18</v>
      </c>
      <c r="O38" s="15">
        <v>22</v>
      </c>
      <c r="P38" s="14">
        <f t="shared" si="2"/>
        <v>40</v>
      </c>
      <c r="Q38" s="16">
        <v>1</v>
      </c>
      <c r="R38" s="16">
        <v>25</v>
      </c>
      <c r="S38" s="35">
        <v>16</v>
      </c>
      <c r="T38" s="14">
        <f t="shared" si="125"/>
        <v>41</v>
      </c>
      <c r="U38" s="35">
        <v>1</v>
      </c>
      <c r="V38" s="35">
        <v>26</v>
      </c>
      <c r="W38" s="35">
        <v>18</v>
      </c>
      <c r="X38" s="14">
        <f t="shared" si="4"/>
        <v>44</v>
      </c>
      <c r="Y38" s="17">
        <f t="shared" ref="Y38:Z38" si="352">(F38+J38+N38+R38+V38)</f>
        <v>91</v>
      </c>
      <c r="Z38" s="18">
        <f t="shared" si="352"/>
        <v>78</v>
      </c>
      <c r="AA38" s="14">
        <f t="shared" si="6"/>
        <v>169</v>
      </c>
      <c r="AB38" s="35">
        <v>1</v>
      </c>
      <c r="AC38" s="35">
        <v>17</v>
      </c>
      <c r="AD38" s="35">
        <v>20</v>
      </c>
      <c r="AE38" s="14">
        <f t="shared" si="7"/>
        <v>37</v>
      </c>
      <c r="AF38" s="35">
        <v>1</v>
      </c>
      <c r="AG38" s="35">
        <v>20</v>
      </c>
      <c r="AH38" s="35">
        <v>20</v>
      </c>
      <c r="AI38" s="14">
        <f t="shared" si="8"/>
        <v>40</v>
      </c>
      <c r="AJ38" s="35">
        <v>1</v>
      </c>
      <c r="AK38" s="35">
        <v>25</v>
      </c>
      <c r="AL38" s="35">
        <v>15</v>
      </c>
      <c r="AM38" s="14">
        <f t="shared" si="9"/>
        <v>40</v>
      </c>
      <c r="AN38" s="17">
        <f t="shared" ref="AN38:AO38" si="353">(AC38+AG38+AK38)</f>
        <v>62</v>
      </c>
      <c r="AO38" s="18">
        <f t="shared" si="353"/>
        <v>55</v>
      </c>
      <c r="AP38" s="14">
        <f t="shared" si="11"/>
        <v>117</v>
      </c>
      <c r="AQ38" s="35">
        <v>1</v>
      </c>
      <c r="AR38" s="35">
        <v>23</v>
      </c>
      <c r="AS38" s="35">
        <v>21</v>
      </c>
      <c r="AT38" s="14">
        <f t="shared" si="12"/>
        <v>44</v>
      </c>
      <c r="AU38" s="35">
        <v>1</v>
      </c>
      <c r="AV38" s="35">
        <v>28</v>
      </c>
      <c r="AW38" s="35">
        <v>34</v>
      </c>
      <c r="AX38" s="14">
        <f t="shared" si="13"/>
        <v>62</v>
      </c>
      <c r="AY38" s="17">
        <f t="shared" ref="AY38:AZ38" si="354">(AR38+AV38)</f>
        <v>51</v>
      </c>
      <c r="AZ38" s="18">
        <f t="shared" si="354"/>
        <v>55</v>
      </c>
      <c r="BA38" s="14">
        <f t="shared" si="15"/>
        <v>106</v>
      </c>
      <c r="BB38" s="12">
        <v>1</v>
      </c>
      <c r="BC38" s="12">
        <v>3</v>
      </c>
      <c r="BD38" s="12">
        <v>1</v>
      </c>
      <c r="BE38" s="12">
        <v>1</v>
      </c>
      <c r="BF38" s="12">
        <v>1</v>
      </c>
      <c r="BG38" s="12">
        <v>4</v>
      </c>
      <c r="BH38" s="19">
        <f t="shared" si="60"/>
        <v>8</v>
      </c>
      <c r="BI38" s="12">
        <v>4</v>
      </c>
      <c r="BJ38" s="12">
        <v>4</v>
      </c>
      <c r="BK38" s="19">
        <f t="shared" si="61"/>
        <v>8</v>
      </c>
      <c r="BL38" s="12">
        <v>1</v>
      </c>
      <c r="BM38" s="12">
        <v>33</v>
      </c>
      <c r="BN38" s="12">
        <v>1</v>
      </c>
      <c r="BO38" s="12">
        <v>24</v>
      </c>
      <c r="BP38" s="12">
        <v>1</v>
      </c>
      <c r="BQ38" s="12">
        <v>38</v>
      </c>
      <c r="BR38" s="19">
        <f t="shared" si="62"/>
        <v>95</v>
      </c>
      <c r="BS38" s="15">
        <v>55</v>
      </c>
      <c r="BT38" s="15">
        <v>40</v>
      </c>
      <c r="BU38" s="19">
        <f t="shared" si="63"/>
        <v>95</v>
      </c>
      <c r="BV38" s="17">
        <f t="shared" ref="BV38:BW38" si="355">(BI38+BS38)</f>
        <v>59</v>
      </c>
      <c r="BW38" s="18">
        <f t="shared" si="355"/>
        <v>44</v>
      </c>
      <c r="BX38" s="14">
        <f t="shared" si="65"/>
        <v>103</v>
      </c>
      <c r="BY38" s="15">
        <v>150</v>
      </c>
      <c r="BZ38" s="15">
        <v>128</v>
      </c>
      <c r="CA38" s="15">
        <v>70</v>
      </c>
      <c r="CB38" s="15">
        <v>56</v>
      </c>
      <c r="CC38" s="15">
        <v>11</v>
      </c>
      <c r="CD38" s="15">
        <v>11</v>
      </c>
      <c r="CE38" s="15">
        <v>3</v>
      </c>
      <c r="CF38" s="15">
        <v>0</v>
      </c>
      <c r="CG38" s="15">
        <v>19</v>
      </c>
      <c r="CH38" s="15">
        <v>20</v>
      </c>
      <c r="CI38" s="15">
        <v>19</v>
      </c>
      <c r="CJ38" s="15">
        <v>21</v>
      </c>
      <c r="CK38" s="15">
        <v>0</v>
      </c>
      <c r="CL38" s="15">
        <v>0</v>
      </c>
      <c r="CM38" s="22">
        <v>263</v>
      </c>
      <c r="CN38" s="22">
        <v>232</v>
      </c>
      <c r="CO38" s="51">
        <f t="shared" si="23"/>
        <v>495</v>
      </c>
      <c r="CP38" s="22">
        <f t="shared" ref="CP38:CQ38" si="356">(Y38+AN38+AY38+BI38+BS38)</f>
        <v>263</v>
      </c>
      <c r="CQ38" s="22">
        <f t="shared" si="356"/>
        <v>232</v>
      </c>
      <c r="CR38" s="23">
        <f t="shared" si="25"/>
        <v>495</v>
      </c>
      <c r="CS38" s="15">
        <v>85</v>
      </c>
      <c r="CT38" s="15">
        <v>85</v>
      </c>
      <c r="CU38" s="24">
        <f t="shared" si="339"/>
        <v>170</v>
      </c>
      <c r="CV38" s="12">
        <v>64</v>
      </c>
      <c r="CW38" s="12">
        <v>46</v>
      </c>
      <c r="CX38" s="24">
        <f t="shared" si="27"/>
        <v>110</v>
      </c>
      <c r="CY38" s="15">
        <v>12</v>
      </c>
      <c r="CZ38" s="15">
        <v>19</v>
      </c>
      <c r="DA38" s="24">
        <f t="shared" si="28"/>
        <v>31</v>
      </c>
      <c r="DB38" s="15">
        <v>22</v>
      </c>
      <c r="DC38" s="15">
        <v>19</v>
      </c>
      <c r="DD38" s="24">
        <f t="shared" si="29"/>
        <v>41</v>
      </c>
      <c r="DE38" s="15">
        <v>16</v>
      </c>
      <c r="DF38" s="15">
        <v>7</v>
      </c>
      <c r="DG38" s="24">
        <f t="shared" si="30"/>
        <v>23</v>
      </c>
      <c r="DH38" s="15">
        <v>63</v>
      </c>
      <c r="DI38" s="15">
        <v>57</v>
      </c>
      <c r="DJ38" s="24">
        <f t="shared" si="31"/>
        <v>120</v>
      </c>
      <c r="DK38" s="25">
        <f t="shared" ref="DK38:DK66" si="357">(CS38+CV38+CY38+DB38+DE38+DH38)</f>
        <v>262</v>
      </c>
      <c r="DL38" s="26">
        <v>233</v>
      </c>
      <c r="DM38" s="14">
        <f t="shared" si="33"/>
        <v>495</v>
      </c>
      <c r="DN38" s="27"/>
      <c r="DO38" s="28">
        <v>0</v>
      </c>
      <c r="DP38" s="28">
        <v>0</v>
      </c>
      <c r="DQ38" s="29">
        <f t="shared" si="35"/>
        <v>495</v>
      </c>
      <c r="DR38" s="29">
        <f t="shared" si="36"/>
        <v>495</v>
      </c>
      <c r="DS38" s="18">
        <f t="shared" si="37"/>
        <v>0</v>
      </c>
      <c r="DT38" s="18">
        <f t="shared" si="38"/>
        <v>0</v>
      </c>
      <c r="DU38" s="28">
        <f t="shared" ref="DU38:DV38" si="358">SUM(CM38-CP38)</f>
        <v>0</v>
      </c>
      <c r="DV38" s="28">
        <f t="shared" si="358"/>
        <v>0</v>
      </c>
    </row>
    <row r="39" spans="1:126">
      <c r="A39" s="10">
        <v>37</v>
      </c>
      <c r="B39" s="11" t="s">
        <v>94</v>
      </c>
      <c r="C39" s="12" t="s">
        <v>57</v>
      </c>
      <c r="D39" s="13" t="s">
        <v>58</v>
      </c>
      <c r="E39" s="12"/>
      <c r="F39" s="12">
        <v>0</v>
      </c>
      <c r="G39" s="12">
        <v>0</v>
      </c>
      <c r="H39" s="14">
        <f t="shared" si="0"/>
        <v>0</v>
      </c>
      <c r="I39" s="88">
        <v>2</v>
      </c>
      <c r="J39" s="67">
        <v>44</v>
      </c>
      <c r="K39" s="89">
        <v>34</v>
      </c>
      <c r="L39" s="14">
        <f t="shared" si="1"/>
        <v>78</v>
      </c>
      <c r="M39" s="88">
        <v>2</v>
      </c>
      <c r="N39" s="67">
        <v>49</v>
      </c>
      <c r="O39" s="89">
        <v>42</v>
      </c>
      <c r="P39" s="14">
        <f t="shared" si="2"/>
        <v>91</v>
      </c>
      <c r="Q39" s="90">
        <v>2</v>
      </c>
      <c r="R39" s="67">
        <v>58</v>
      </c>
      <c r="S39" s="89">
        <v>39</v>
      </c>
      <c r="T39" s="14">
        <f t="shared" si="125"/>
        <v>97</v>
      </c>
      <c r="U39" s="91">
        <v>2</v>
      </c>
      <c r="V39" s="67">
        <v>44</v>
      </c>
      <c r="W39" s="89">
        <v>52</v>
      </c>
      <c r="X39" s="14">
        <f t="shared" si="4"/>
        <v>96</v>
      </c>
      <c r="Y39" s="17">
        <f t="shared" ref="Y39:Z39" si="359">(F39+J39+N39+R39+V39)</f>
        <v>195</v>
      </c>
      <c r="Z39" s="18">
        <f t="shared" si="359"/>
        <v>167</v>
      </c>
      <c r="AA39" s="14">
        <f t="shared" si="6"/>
        <v>362</v>
      </c>
      <c r="AB39" s="90">
        <v>2</v>
      </c>
      <c r="AC39" s="89">
        <v>49</v>
      </c>
      <c r="AD39" s="67">
        <v>49</v>
      </c>
      <c r="AE39" s="14">
        <f t="shared" si="7"/>
        <v>98</v>
      </c>
      <c r="AF39" s="90">
        <v>2</v>
      </c>
      <c r="AG39" s="67">
        <v>40</v>
      </c>
      <c r="AH39" s="89">
        <v>41</v>
      </c>
      <c r="AI39" s="14">
        <f t="shared" si="8"/>
        <v>81</v>
      </c>
      <c r="AJ39" s="90">
        <v>2</v>
      </c>
      <c r="AK39" s="92">
        <v>48</v>
      </c>
      <c r="AL39" s="93">
        <v>46</v>
      </c>
      <c r="AM39" s="14">
        <f t="shared" si="9"/>
        <v>94</v>
      </c>
      <c r="AN39" s="17">
        <f t="shared" ref="AN39:AO39" si="360">(AC39+AG39+AK39)</f>
        <v>137</v>
      </c>
      <c r="AO39" s="18">
        <f t="shared" si="360"/>
        <v>136</v>
      </c>
      <c r="AP39" s="14">
        <f t="shared" si="11"/>
        <v>273</v>
      </c>
      <c r="AQ39" s="90">
        <v>2</v>
      </c>
      <c r="AR39" s="89">
        <v>45</v>
      </c>
      <c r="AS39" s="89">
        <v>44</v>
      </c>
      <c r="AT39" s="14">
        <f t="shared" si="12"/>
        <v>89</v>
      </c>
      <c r="AU39" s="90">
        <v>2</v>
      </c>
      <c r="AV39" s="94">
        <v>36</v>
      </c>
      <c r="AW39" s="94">
        <v>34</v>
      </c>
      <c r="AX39" s="14">
        <f t="shared" si="13"/>
        <v>70</v>
      </c>
      <c r="AY39" s="17">
        <f t="shared" ref="AY39:AZ39" si="361">(AR39+AV39)</f>
        <v>81</v>
      </c>
      <c r="AZ39" s="18">
        <f t="shared" si="361"/>
        <v>78</v>
      </c>
      <c r="BA39" s="14">
        <f t="shared" si="15"/>
        <v>159</v>
      </c>
      <c r="BB39" s="88">
        <v>1</v>
      </c>
      <c r="BC39" s="95">
        <v>0</v>
      </c>
      <c r="BD39" s="96">
        <v>1</v>
      </c>
      <c r="BE39" s="95">
        <v>0</v>
      </c>
      <c r="BF39" s="96">
        <v>1</v>
      </c>
      <c r="BG39" s="95">
        <v>1</v>
      </c>
      <c r="BH39" s="19">
        <f t="shared" si="60"/>
        <v>1</v>
      </c>
      <c r="BI39" s="97">
        <v>0</v>
      </c>
      <c r="BJ39" s="95">
        <v>1</v>
      </c>
      <c r="BK39" s="19">
        <f t="shared" si="61"/>
        <v>1</v>
      </c>
      <c r="BL39" s="88">
        <v>1</v>
      </c>
      <c r="BM39" s="95">
        <v>43</v>
      </c>
      <c r="BN39" s="96">
        <v>1</v>
      </c>
      <c r="BO39" s="95">
        <v>12</v>
      </c>
      <c r="BP39" s="96">
        <v>1</v>
      </c>
      <c r="BQ39" s="95">
        <v>27</v>
      </c>
      <c r="BR39" s="19">
        <f t="shared" si="62"/>
        <v>82</v>
      </c>
      <c r="BS39" s="98">
        <v>38</v>
      </c>
      <c r="BT39" s="92">
        <v>44</v>
      </c>
      <c r="BU39" s="19">
        <f t="shared" si="63"/>
        <v>82</v>
      </c>
      <c r="BV39" s="17">
        <f t="shared" ref="BV39:BW39" si="362">(BI39+BS39)</f>
        <v>38</v>
      </c>
      <c r="BW39" s="18">
        <f t="shared" si="362"/>
        <v>45</v>
      </c>
      <c r="BX39" s="14">
        <f t="shared" si="65"/>
        <v>83</v>
      </c>
      <c r="BY39" s="98">
        <v>295</v>
      </c>
      <c r="BZ39" s="92">
        <v>291</v>
      </c>
      <c r="CA39" s="92">
        <v>90</v>
      </c>
      <c r="CB39" s="92">
        <v>55</v>
      </c>
      <c r="CC39" s="93">
        <v>19</v>
      </c>
      <c r="CD39" s="92">
        <v>19</v>
      </c>
      <c r="CE39" s="93">
        <v>1</v>
      </c>
      <c r="CF39" s="93">
        <v>3</v>
      </c>
      <c r="CG39" s="92">
        <v>28</v>
      </c>
      <c r="CH39" s="92">
        <v>31</v>
      </c>
      <c r="CI39" s="92">
        <v>17</v>
      </c>
      <c r="CJ39" s="92">
        <v>23</v>
      </c>
      <c r="CK39" s="93">
        <v>1</v>
      </c>
      <c r="CL39" s="93">
        <v>4</v>
      </c>
      <c r="CM39" s="22">
        <f t="shared" ref="CM39:CN39" si="363">(BY39+CA39+CC39+CE39+CG39+CI39+CK39)</f>
        <v>451</v>
      </c>
      <c r="CN39" s="22">
        <f t="shared" si="363"/>
        <v>426</v>
      </c>
      <c r="CO39" s="51">
        <f t="shared" si="23"/>
        <v>877</v>
      </c>
      <c r="CP39" s="22">
        <f t="shared" ref="CP39:CQ39" si="364">(Y39+AN39+AY39+BI39+BS39)</f>
        <v>451</v>
      </c>
      <c r="CQ39" s="22">
        <f t="shared" si="364"/>
        <v>426</v>
      </c>
      <c r="CR39" s="23">
        <f t="shared" si="25"/>
        <v>877</v>
      </c>
      <c r="CS39" s="98">
        <v>198</v>
      </c>
      <c r="CT39" s="92">
        <v>201</v>
      </c>
      <c r="CU39" s="24">
        <f t="shared" si="339"/>
        <v>399</v>
      </c>
      <c r="CV39" s="99">
        <v>13</v>
      </c>
      <c r="CW39" s="100">
        <v>5</v>
      </c>
      <c r="CX39" s="24">
        <f t="shared" si="27"/>
        <v>18</v>
      </c>
      <c r="CY39" s="90">
        <v>17</v>
      </c>
      <c r="CZ39" s="93">
        <v>12</v>
      </c>
      <c r="DA39" s="24">
        <f t="shared" si="28"/>
        <v>29</v>
      </c>
      <c r="DB39" s="90">
        <v>6</v>
      </c>
      <c r="DC39" s="93">
        <v>7</v>
      </c>
      <c r="DD39" s="24">
        <f t="shared" si="29"/>
        <v>13</v>
      </c>
      <c r="DE39" s="98">
        <v>217</v>
      </c>
      <c r="DF39" s="94">
        <v>201</v>
      </c>
      <c r="DG39" s="24">
        <f t="shared" si="30"/>
        <v>418</v>
      </c>
      <c r="DH39" s="79">
        <v>0</v>
      </c>
      <c r="DI39" s="79">
        <v>0</v>
      </c>
      <c r="DJ39" s="24">
        <f t="shared" si="31"/>
        <v>0</v>
      </c>
      <c r="DK39" s="25">
        <f t="shared" si="357"/>
        <v>451</v>
      </c>
      <c r="DL39" s="26">
        <f t="shared" ref="DL39:DL66" si="365">(CT39+CW39+CZ39+DC39+DF39+DI39)</f>
        <v>426</v>
      </c>
      <c r="DM39" s="14">
        <f t="shared" si="33"/>
        <v>877</v>
      </c>
      <c r="DN39" s="27"/>
      <c r="DO39" s="28">
        <f t="shared" ref="DO39:DP39" si="366">SUM(CP39-DK39)</f>
        <v>0</v>
      </c>
      <c r="DP39" s="28">
        <f t="shared" si="366"/>
        <v>0</v>
      </c>
      <c r="DQ39" s="29">
        <f t="shared" si="35"/>
        <v>877</v>
      </c>
      <c r="DR39" s="29">
        <f t="shared" si="36"/>
        <v>877</v>
      </c>
      <c r="DS39" s="18">
        <f t="shared" si="37"/>
        <v>0</v>
      </c>
      <c r="DT39" s="18">
        <f t="shared" si="38"/>
        <v>0</v>
      </c>
      <c r="DU39" s="28">
        <f t="shared" ref="DU39:DV39" si="367">SUM(CM39-CP39)</f>
        <v>0</v>
      </c>
      <c r="DV39" s="28">
        <f t="shared" si="367"/>
        <v>0</v>
      </c>
    </row>
    <row r="40" spans="1:126">
      <c r="A40" s="10">
        <v>38</v>
      </c>
      <c r="B40" s="11" t="s">
        <v>95</v>
      </c>
      <c r="C40" s="12" t="s">
        <v>57</v>
      </c>
      <c r="D40" s="13" t="s">
        <v>58</v>
      </c>
      <c r="E40" s="12">
        <v>1</v>
      </c>
      <c r="F40" s="12">
        <v>0</v>
      </c>
      <c r="G40" s="12">
        <v>0</v>
      </c>
      <c r="H40" s="14">
        <f t="shared" si="0"/>
        <v>0</v>
      </c>
      <c r="I40" s="12">
        <v>1</v>
      </c>
      <c r="J40" s="12">
        <v>13</v>
      </c>
      <c r="K40" s="12">
        <v>15</v>
      </c>
      <c r="L40" s="14">
        <f t="shared" si="1"/>
        <v>28</v>
      </c>
      <c r="M40" s="16">
        <v>1</v>
      </c>
      <c r="N40" s="15">
        <v>18</v>
      </c>
      <c r="O40" s="35">
        <v>13</v>
      </c>
      <c r="P40" s="14">
        <f t="shared" si="2"/>
        <v>31</v>
      </c>
      <c r="Q40" s="16">
        <v>1</v>
      </c>
      <c r="R40" s="16">
        <v>20</v>
      </c>
      <c r="S40" s="16">
        <v>18</v>
      </c>
      <c r="T40" s="14">
        <f t="shared" si="125"/>
        <v>38</v>
      </c>
      <c r="U40" s="16">
        <v>1</v>
      </c>
      <c r="V40" s="16">
        <v>16</v>
      </c>
      <c r="W40" s="16">
        <v>17</v>
      </c>
      <c r="X40" s="14">
        <f t="shared" si="4"/>
        <v>33</v>
      </c>
      <c r="Y40" s="17">
        <f t="shared" ref="Y40:Z40" si="368">(F40+J40+N40+R40+V40)</f>
        <v>67</v>
      </c>
      <c r="Z40" s="18">
        <f t="shared" si="368"/>
        <v>63</v>
      </c>
      <c r="AA40" s="14">
        <f t="shared" si="6"/>
        <v>130</v>
      </c>
      <c r="AB40" s="16">
        <v>1</v>
      </c>
      <c r="AC40" s="16">
        <v>20</v>
      </c>
      <c r="AD40" s="16">
        <v>10</v>
      </c>
      <c r="AE40" s="14">
        <f t="shared" si="7"/>
        <v>30</v>
      </c>
      <c r="AF40" s="16">
        <v>1</v>
      </c>
      <c r="AG40" s="16">
        <v>22</v>
      </c>
      <c r="AH40" s="16">
        <v>14</v>
      </c>
      <c r="AI40" s="14">
        <f t="shared" si="8"/>
        <v>36</v>
      </c>
      <c r="AJ40" s="16">
        <v>1</v>
      </c>
      <c r="AK40" s="16">
        <v>20</v>
      </c>
      <c r="AL40" s="16">
        <v>19</v>
      </c>
      <c r="AM40" s="14">
        <f t="shared" si="9"/>
        <v>39</v>
      </c>
      <c r="AN40" s="17">
        <f t="shared" ref="AN40:AO40" si="369">(AC40+AG40+AK40)</f>
        <v>62</v>
      </c>
      <c r="AO40" s="18">
        <f t="shared" si="369"/>
        <v>43</v>
      </c>
      <c r="AP40" s="14">
        <f t="shared" si="11"/>
        <v>105</v>
      </c>
      <c r="AQ40" s="16">
        <v>1</v>
      </c>
      <c r="AR40" s="16">
        <v>14</v>
      </c>
      <c r="AS40" s="16">
        <v>16</v>
      </c>
      <c r="AT40" s="14">
        <f t="shared" si="12"/>
        <v>30</v>
      </c>
      <c r="AU40" s="16">
        <v>1</v>
      </c>
      <c r="AV40" s="16">
        <v>20</v>
      </c>
      <c r="AW40" s="16">
        <v>17</v>
      </c>
      <c r="AX40" s="14">
        <f t="shared" si="13"/>
        <v>37</v>
      </c>
      <c r="AY40" s="17">
        <f t="shared" ref="AY40:AZ40" si="370">(AR40+AV40)</f>
        <v>34</v>
      </c>
      <c r="AZ40" s="18">
        <f t="shared" si="370"/>
        <v>33</v>
      </c>
      <c r="BA40" s="14">
        <f t="shared" si="15"/>
        <v>67</v>
      </c>
      <c r="BB40" s="12">
        <v>1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9">
        <f t="shared" si="60"/>
        <v>0</v>
      </c>
      <c r="BI40" s="12">
        <v>0</v>
      </c>
      <c r="BJ40" s="12">
        <v>0</v>
      </c>
      <c r="BK40" s="19">
        <f t="shared" si="61"/>
        <v>0</v>
      </c>
      <c r="BL40" s="12">
        <v>1</v>
      </c>
      <c r="BM40" s="12">
        <v>25</v>
      </c>
      <c r="BN40" s="12">
        <v>0</v>
      </c>
      <c r="BO40" s="12">
        <v>0</v>
      </c>
      <c r="BP40" s="12">
        <v>0</v>
      </c>
      <c r="BQ40" s="12">
        <v>0</v>
      </c>
      <c r="BR40" s="19">
        <f t="shared" si="62"/>
        <v>25</v>
      </c>
      <c r="BS40" s="16">
        <v>12</v>
      </c>
      <c r="BT40" s="16">
        <v>13</v>
      </c>
      <c r="BU40" s="19">
        <f t="shared" si="63"/>
        <v>25</v>
      </c>
      <c r="BV40" s="17">
        <f t="shared" ref="BV40:BW40" si="371">(BI40+BS40)</f>
        <v>12</v>
      </c>
      <c r="BW40" s="18">
        <f t="shared" si="371"/>
        <v>13</v>
      </c>
      <c r="BX40" s="14">
        <f t="shared" si="65"/>
        <v>25</v>
      </c>
      <c r="BY40" s="16">
        <v>96</v>
      </c>
      <c r="BZ40" s="16">
        <v>89</v>
      </c>
      <c r="CA40" s="16">
        <v>38</v>
      </c>
      <c r="CB40" s="16">
        <v>36</v>
      </c>
      <c r="CC40" s="16">
        <v>2</v>
      </c>
      <c r="CD40" s="16">
        <v>6</v>
      </c>
      <c r="CE40" s="16">
        <v>0</v>
      </c>
      <c r="CF40" s="16">
        <v>0</v>
      </c>
      <c r="CG40" s="16">
        <v>22</v>
      </c>
      <c r="CH40" s="16">
        <v>13</v>
      </c>
      <c r="CI40" s="16">
        <v>14</v>
      </c>
      <c r="CJ40" s="16">
        <v>8</v>
      </c>
      <c r="CK40" s="16">
        <v>3</v>
      </c>
      <c r="CL40" s="16">
        <v>0</v>
      </c>
      <c r="CM40" s="22">
        <f t="shared" ref="CM40:CN40" si="372">(BY40+CA40+CC40+CE40+CG40+CI40+CK40)</f>
        <v>175</v>
      </c>
      <c r="CN40" s="22">
        <f t="shared" si="372"/>
        <v>152</v>
      </c>
      <c r="CO40" s="51">
        <f t="shared" si="23"/>
        <v>327</v>
      </c>
      <c r="CP40" s="22">
        <f t="shared" ref="CP40:CQ40" si="373">(Y40+AN40+AY40+BI40+BS40)</f>
        <v>175</v>
      </c>
      <c r="CQ40" s="22">
        <f t="shared" si="373"/>
        <v>152</v>
      </c>
      <c r="CR40" s="23">
        <f t="shared" si="25"/>
        <v>327</v>
      </c>
      <c r="CS40" s="16">
        <v>74</v>
      </c>
      <c r="CT40" s="16">
        <v>67</v>
      </c>
      <c r="CU40" s="24">
        <f t="shared" si="339"/>
        <v>141</v>
      </c>
      <c r="CV40" s="52">
        <v>4</v>
      </c>
      <c r="CW40" s="52">
        <v>2</v>
      </c>
      <c r="CX40" s="24">
        <f t="shared" si="27"/>
        <v>6</v>
      </c>
      <c r="CY40" s="16">
        <v>13</v>
      </c>
      <c r="CZ40" s="16">
        <v>16</v>
      </c>
      <c r="DA40" s="24">
        <f t="shared" si="28"/>
        <v>29</v>
      </c>
      <c r="DB40" s="16">
        <v>0</v>
      </c>
      <c r="DC40" s="16">
        <v>7</v>
      </c>
      <c r="DD40" s="24">
        <f t="shared" si="29"/>
        <v>7</v>
      </c>
      <c r="DE40" s="16">
        <v>84</v>
      </c>
      <c r="DF40" s="16">
        <v>60</v>
      </c>
      <c r="DG40" s="24">
        <f t="shared" si="30"/>
        <v>144</v>
      </c>
      <c r="DH40" s="78">
        <v>0</v>
      </c>
      <c r="DI40" s="78">
        <v>0</v>
      </c>
      <c r="DJ40" s="24">
        <f t="shared" si="31"/>
        <v>0</v>
      </c>
      <c r="DK40" s="25">
        <f t="shared" si="357"/>
        <v>175</v>
      </c>
      <c r="DL40" s="26">
        <f t="shared" si="365"/>
        <v>152</v>
      </c>
      <c r="DM40" s="14">
        <f t="shared" si="33"/>
        <v>327</v>
      </c>
      <c r="DN40" s="27"/>
      <c r="DO40" s="28">
        <f t="shared" ref="DO40:DP40" si="374">SUM(CP40-DK40)</f>
        <v>0</v>
      </c>
      <c r="DP40" s="28">
        <f t="shared" si="374"/>
        <v>0</v>
      </c>
      <c r="DQ40" s="29">
        <f t="shared" si="35"/>
        <v>327</v>
      </c>
      <c r="DR40" s="29">
        <f t="shared" si="36"/>
        <v>327</v>
      </c>
      <c r="DS40" s="18">
        <f t="shared" si="37"/>
        <v>0</v>
      </c>
      <c r="DT40" s="18">
        <f t="shared" si="38"/>
        <v>0</v>
      </c>
      <c r="DU40" s="28">
        <f t="shared" ref="DU40:DV40" si="375">SUM(CM40-CP40)</f>
        <v>0</v>
      </c>
      <c r="DV40" s="28">
        <f t="shared" si="375"/>
        <v>0</v>
      </c>
    </row>
    <row r="41" spans="1:126">
      <c r="A41" s="10">
        <v>39</v>
      </c>
      <c r="B41" s="11" t="s">
        <v>96</v>
      </c>
      <c r="C41" s="12" t="s">
        <v>57</v>
      </c>
      <c r="D41" s="13" t="s">
        <v>58</v>
      </c>
      <c r="E41" s="12">
        <v>1</v>
      </c>
      <c r="F41" s="12">
        <v>0</v>
      </c>
      <c r="G41" s="12">
        <v>0</v>
      </c>
      <c r="H41" s="14">
        <f t="shared" si="0"/>
        <v>0</v>
      </c>
      <c r="I41" s="12">
        <v>1</v>
      </c>
      <c r="J41" s="12">
        <v>15</v>
      </c>
      <c r="K41" s="12">
        <v>23</v>
      </c>
      <c r="L41" s="14">
        <f t="shared" si="1"/>
        <v>38</v>
      </c>
      <c r="M41" s="15">
        <v>1</v>
      </c>
      <c r="N41" s="35">
        <v>15</v>
      </c>
      <c r="O41" s="15">
        <v>23</v>
      </c>
      <c r="P41" s="14">
        <f t="shared" si="2"/>
        <v>38</v>
      </c>
      <c r="Q41" s="16">
        <v>1</v>
      </c>
      <c r="R41" s="16">
        <v>19</v>
      </c>
      <c r="S41" s="35">
        <v>21</v>
      </c>
      <c r="T41" s="14">
        <f t="shared" si="125"/>
        <v>40</v>
      </c>
      <c r="U41" s="15">
        <v>1</v>
      </c>
      <c r="V41" s="15">
        <v>18</v>
      </c>
      <c r="W41" s="15">
        <v>23</v>
      </c>
      <c r="X41" s="14">
        <f t="shared" si="4"/>
        <v>41</v>
      </c>
      <c r="Y41" s="17">
        <f t="shared" ref="Y41:Z41" si="376">(F41+J41+N41+R41+V41)</f>
        <v>67</v>
      </c>
      <c r="Z41" s="18">
        <f t="shared" si="376"/>
        <v>90</v>
      </c>
      <c r="AA41" s="14">
        <f t="shared" si="6"/>
        <v>157</v>
      </c>
      <c r="AB41" s="15">
        <v>1</v>
      </c>
      <c r="AC41" s="15">
        <v>22</v>
      </c>
      <c r="AD41" s="15">
        <v>19</v>
      </c>
      <c r="AE41" s="14">
        <f t="shared" si="7"/>
        <v>41</v>
      </c>
      <c r="AF41" s="15">
        <v>1</v>
      </c>
      <c r="AG41" s="15">
        <v>19</v>
      </c>
      <c r="AH41" s="15">
        <v>25</v>
      </c>
      <c r="AI41" s="14">
        <f t="shared" si="8"/>
        <v>44</v>
      </c>
      <c r="AJ41" s="15">
        <v>1</v>
      </c>
      <c r="AK41" s="35">
        <v>28</v>
      </c>
      <c r="AL41" s="35">
        <v>16</v>
      </c>
      <c r="AM41" s="14">
        <f t="shared" si="9"/>
        <v>44</v>
      </c>
      <c r="AN41" s="17">
        <f t="shared" ref="AN41:AO41" si="377">(AC41+AG41+AK41)</f>
        <v>69</v>
      </c>
      <c r="AO41" s="18">
        <f t="shared" si="377"/>
        <v>60</v>
      </c>
      <c r="AP41" s="14">
        <f t="shared" si="11"/>
        <v>129</v>
      </c>
      <c r="AQ41" s="15">
        <v>0</v>
      </c>
      <c r="AR41" s="35">
        <v>0</v>
      </c>
      <c r="AS41" s="35">
        <v>0</v>
      </c>
      <c r="AT41" s="14">
        <f t="shared" si="12"/>
        <v>0</v>
      </c>
      <c r="AU41" s="15">
        <v>0</v>
      </c>
      <c r="AV41" s="15">
        <v>0</v>
      </c>
      <c r="AW41" s="15">
        <v>0</v>
      </c>
      <c r="AX41" s="14">
        <f t="shared" si="13"/>
        <v>0</v>
      </c>
      <c r="AY41" s="17">
        <f t="shared" ref="AY41:AZ41" si="378">(AR41+AV41)</f>
        <v>0</v>
      </c>
      <c r="AZ41" s="18">
        <f t="shared" si="378"/>
        <v>0</v>
      </c>
      <c r="BA41" s="14">
        <f t="shared" si="15"/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9">
        <f t="shared" si="60"/>
        <v>0</v>
      </c>
      <c r="BI41" s="12">
        <v>0</v>
      </c>
      <c r="BJ41" s="12">
        <v>0</v>
      </c>
      <c r="BK41" s="19">
        <f t="shared" si="61"/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9">
        <f t="shared" si="62"/>
        <v>0</v>
      </c>
      <c r="BS41" s="15">
        <v>0</v>
      </c>
      <c r="BT41" s="15">
        <v>0</v>
      </c>
      <c r="BU41" s="19">
        <f t="shared" si="63"/>
        <v>0</v>
      </c>
      <c r="BV41" s="17">
        <f t="shared" ref="BV41:BW41" si="379">(BI41+BS41)</f>
        <v>0</v>
      </c>
      <c r="BW41" s="18">
        <f t="shared" si="379"/>
        <v>0</v>
      </c>
      <c r="BX41" s="14">
        <f t="shared" si="65"/>
        <v>0</v>
      </c>
      <c r="BY41" s="15">
        <v>77</v>
      </c>
      <c r="BZ41" s="15">
        <v>100</v>
      </c>
      <c r="CA41" s="15">
        <v>36</v>
      </c>
      <c r="CB41" s="15">
        <v>26</v>
      </c>
      <c r="CC41" s="15">
        <v>4</v>
      </c>
      <c r="CD41" s="15">
        <v>7</v>
      </c>
      <c r="CE41" s="15">
        <v>0</v>
      </c>
      <c r="CF41" s="15">
        <v>1</v>
      </c>
      <c r="CG41" s="15">
        <v>15</v>
      </c>
      <c r="CH41" s="15">
        <v>11</v>
      </c>
      <c r="CI41" s="15">
        <v>4</v>
      </c>
      <c r="CJ41" s="15">
        <v>5</v>
      </c>
      <c r="CK41" s="15">
        <v>0</v>
      </c>
      <c r="CL41" s="15">
        <v>0</v>
      </c>
      <c r="CM41" s="22">
        <f t="shared" ref="CM41:CN41" si="380">(BY41+CA41+CC41+CE41+CG41+CI41+CK41)</f>
        <v>136</v>
      </c>
      <c r="CN41" s="22">
        <f t="shared" si="380"/>
        <v>150</v>
      </c>
      <c r="CO41" s="51">
        <f t="shared" si="23"/>
        <v>286</v>
      </c>
      <c r="CP41" s="22">
        <f t="shared" ref="CP41:CQ41" si="381">(Y41+AN41+AY41+BI41+BS41)</f>
        <v>136</v>
      </c>
      <c r="CQ41" s="22">
        <f t="shared" si="381"/>
        <v>150</v>
      </c>
      <c r="CR41" s="23">
        <f t="shared" si="25"/>
        <v>286</v>
      </c>
      <c r="CS41" s="15">
        <v>79</v>
      </c>
      <c r="CT41" s="15">
        <v>90</v>
      </c>
      <c r="CU41" s="24">
        <f t="shared" si="339"/>
        <v>169</v>
      </c>
      <c r="CV41" s="12">
        <v>3</v>
      </c>
      <c r="CW41" s="12">
        <v>2</v>
      </c>
      <c r="CX41" s="24">
        <f t="shared" si="27"/>
        <v>5</v>
      </c>
      <c r="CY41" s="15">
        <v>5</v>
      </c>
      <c r="CZ41" s="15">
        <v>5</v>
      </c>
      <c r="DA41" s="24">
        <f t="shared" si="28"/>
        <v>10</v>
      </c>
      <c r="DB41" s="15">
        <v>1</v>
      </c>
      <c r="DC41" s="15">
        <v>1</v>
      </c>
      <c r="DD41" s="24">
        <f t="shared" si="29"/>
        <v>2</v>
      </c>
      <c r="DE41" s="15">
        <v>48</v>
      </c>
      <c r="DF41" s="15">
        <v>49</v>
      </c>
      <c r="DG41" s="24">
        <f t="shared" si="30"/>
        <v>97</v>
      </c>
      <c r="DH41" s="79">
        <v>0</v>
      </c>
      <c r="DI41" s="79">
        <v>0</v>
      </c>
      <c r="DJ41" s="24">
        <f t="shared" si="31"/>
        <v>0</v>
      </c>
      <c r="DK41" s="25">
        <f t="shared" si="357"/>
        <v>136</v>
      </c>
      <c r="DL41" s="26">
        <f t="shared" si="365"/>
        <v>147</v>
      </c>
      <c r="DM41" s="14">
        <f t="shared" si="33"/>
        <v>283</v>
      </c>
      <c r="DN41" s="27"/>
      <c r="DO41" s="28">
        <f t="shared" ref="DO41:DP41" si="382">SUM(CP41-DK41)</f>
        <v>0</v>
      </c>
      <c r="DP41" s="28">
        <f t="shared" si="382"/>
        <v>3</v>
      </c>
      <c r="DQ41" s="29">
        <f t="shared" si="35"/>
        <v>286</v>
      </c>
      <c r="DR41" s="29">
        <f t="shared" si="36"/>
        <v>286</v>
      </c>
      <c r="DS41" s="18">
        <f t="shared" si="37"/>
        <v>0</v>
      </c>
      <c r="DT41" s="18">
        <f t="shared" si="38"/>
        <v>3</v>
      </c>
      <c r="DU41" s="28">
        <f t="shared" ref="DU41:DV41" si="383">SUM(CM41-CP41)</f>
        <v>0</v>
      </c>
      <c r="DV41" s="28">
        <f t="shared" si="383"/>
        <v>0</v>
      </c>
    </row>
    <row r="42" spans="1:126">
      <c r="A42" s="10">
        <v>40</v>
      </c>
      <c r="B42" s="11" t="s">
        <v>97</v>
      </c>
      <c r="C42" s="12" t="s">
        <v>57</v>
      </c>
      <c r="D42" s="13" t="s">
        <v>58</v>
      </c>
      <c r="E42" s="12">
        <v>1</v>
      </c>
      <c r="F42" s="12">
        <v>0</v>
      </c>
      <c r="G42" s="12">
        <v>0</v>
      </c>
      <c r="H42" s="14">
        <f t="shared" si="0"/>
        <v>0</v>
      </c>
      <c r="I42" s="101">
        <v>1</v>
      </c>
      <c r="J42" s="101">
        <v>30</v>
      </c>
      <c r="K42" s="101">
        <v>20</v>
      </c>
      <c r="L42" s="14">
        <f t="shared" si="1"/>
        <v>50</v>
      </c>
      <c r="M42" s="102">
        <v>1</v>
      </c>
      <c r="N42" s="102">
        <v>33</v>
      </c>
      <c r="O42" s="102">
        <v>28</v>
      </c>
      <c r="P42" s="14">
        <f t="shared" si="2"/>
        <v>61</v>
      </c>
      <c r="Q42" s="102">
        <v>1</v>
      </c>
      <c r="R42" s="102">
        <v>40</v>
      </c>
      <c r="S42" s="102">
        <v>30</v>
      </c>
      <c r="T42" s="14">
        <f t="shared" si="125"/>
        <v>70</v>
      </c>
      <c r="U42" s="102">
        <v>1</v>
      </c>
      <c r="V42" s="102">
        <v>30</v>
      </c>
      <c r="W42" s="102">
        <v>26</v>
      </c>
      <c r="X42" s="14">
        <f t="shared" si="4"/>
        <v>56</v>
      </c>
      <c r="Y42" s="17">
        <f t="shared" ref="Y42:Z42" si="384">(F42+J42+N42+R42+V42)</f>
        <v>133</v>
      </c>
      <c r="Z42" s="18">
        <f t="shared" si="384"/>
        <v>104</v>
      </c>
      <c r="AA42" s="14">
        <f t="shared" si="6"/>
        <v>237</v>
      </c>
      <c r="AB42" s="102">
        <v>1</v>
      </c>
      <c r="AC42" s="102">
        <v>42</v>
      </c>
      <c r="AD42" s="102">
        <v>30</v>
      </c>
      <c r="AE42" s="14">
        <f t="shared" si="7"/>
        <v>72</v>
      </c>
      <c r="AF42" s="102">
        <v>1</v>
      </c>
      <c r="AG42" s="102">
        <v>35</v>
      </c>
      <c r="AH42" s="102">
        <v>23</v>
      </c>
      <c r="AI42" s="14">
        <f t="shared" si="8"/>
        <v>58</v>
      </c>
      <c r="AJ42" s="102">
        <v>1</v>
      </c>
      <c r="AK42" s="102">
        <v>31</v>
      </c>
      <c r="AL42" s="102">
        <v>29</v>
      </c>
      <c r="AM42" s="14">
        <f t="shared" si="9"/>
        <v>60</v>
      </c>
      <c r="AN42" s="17">
        <f t="shared" ref="AN42:AO42" si="385">(AC42+AG42+AK42)</f>
        <v>108</v>
      </c>
      <c r="AO42" s="18">
        <f t="shared" si="385"/>
        <v>82</v>
      </c>
      <c r="AP42" s="14">
        <f t="shared" si="11"/>
        <v>190</v>
      </c>
      <c r="AQ42" s="102">
        <v>1</v>
      </c>
      <c r="AR42" s="102">
        <v>31</v>
      </c>
      <c r="AS42" s="102">
        <v>29</v>
      </c>
      <c r="AT42" s="14">
        <f t="shared" si="12"/>
        <v>60</v>
      </c>
      <c r="AU42" s="102">
        <v>1</v>
      </c>
      <c r="AV42" s="102">
        <v>27</v>
      </c>
      <c r="AW42" s="102">
        <v>32</v>
      </c>
      <c r="AX42" s="14">
        <f t="shared" si="13"/>
        <v>59</v>
      </c>
      <c r="AY42" s="17">
        <f t="shared" ref="AY42:AZ42" si="386">(AR42+AV42)</f>
        <v>58</v>
      </c>
      <c r="AZ42" s="18">
        <f t="shared" si="386"/>
        <v>61</v>
      </c>
      <c r="BA42" s="14">
        <f t="shared" si="15"/>
        <v>119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9">
        <f t="shared" si="60"/>
        <v>0</v>
      </c>
      <c r="BI42" s="12">
        <v>0</v>
      </c>
      <c r="BJ42" s="12">
        <v>0</v>
      </c>
      <c r="BK42" s="19">
        <f t="shared" si="61"/>
        <v>0</v>
      </c>
      <c r="BL42" s="12">
        <v>1</v>
      </c>
      <c r="BM42" s="12">
        <v>49</v>
      </c>
      <c r="BN42" s="12">
        <v>0</v>
      </c>
      <c r="BO42" s="12">
        <v>0</v>
      </c>
      <c r="BP42" s="12">
        <v>0</v>
      </c>
      <c r="BQ42" s="12">
        <v>0</v>
      </c>
      <c r="BR42" s="19">
        <f t="shared" si="62"/>
        <v>49</v>
      </c>
      <c r="BS42" s="15">
        <v>24</v>
      </c>
      <c r="BT42" s="15">
        <v>25</v>
      </c>
      <c r="BU42" s="19">
        <f t="shared" si="63"/>
        <v>49</v>
      </c>
      <c r="BV42" s="17">
        <f t="shared" ref="BV42:BW42" si="387">(BI42+BS42)</f>
        <v>24</v>
      </c>
      <c r="BW42" s="18">
        <f t="shared" si="387"/>
        <v>25</v>
      </c>
      <c r="BX42" s="14">
        <f t="shared" si="65"/>
        <v>49</v>
      </c>
      <c r="BY42" s="102">
        <v>160</v>
      </c>
      <c r="BZ42" s="102">
        <v>148</v>
      </c>
      <c r="CA42" s="102">
        <v>110</v>
      </c>
      <c r="CB42" s="102">
        <v>90</v>
      </c>
      <c r="CC42" s="102">
        <v>9</v>
      </c>
      <c r="CD42" s="102">
        <v>8</v>
      </c>
      <c r="CE42" s="102">
        <v>2</v>
      </c>
      <c r="CF42" s="102">
        <v>3</v>
      </c>
      <c r="CG42" s="102">
        <v>38</v>
      </c>
      <c r="CH42" s="102">
        <v>20</v>
      </c>
      <c r="CI42" s="102">
        <v>4</v>
      </c>
      <c r="CJ42" s="102">
        <v>3</v>
      </c>
      <c r="CK42" s="102">
        <v>0</v>
      </c>
      <c r="CL42" s="102">
        <v>0</v>
      </c>
      <c r="CM42" s="22">
        <f t="shared" ref="CM42:CN42" si="388">(BY42+CA42+CC42+CE42+CG42+CI42+CK42)</f>
        <v>323</v>
      </c>
      <c r="CN42" s="22">
        <f t="shared" si="388"/>
        <v>272</v>
      </c>
      <c r="CO42" s="51">
        <f t="shared" si="23"/>
        <v>595</v>
      </c>
      <c r="CP42" s="22">
        <f t="shared" ref="CP42:CQ42" si="389">(Y42+AN42+AY42+BI42+BS42)</f>
        <v>323</v>
      </c>
      <c r="CQ42" s="22">
        <f t="shared" si="389"/>
        <v>272</v>
      </c>
      <c r="CR42" s="23">
        <f t="shared" si="25"/>
        <v>595</v>
      </c>
      <c r="CS42" s="102">
        <v>160</v>
      </c>
      <c r="CT42" s="102">
        <v>137</v>
      </c>
      <c r="CU42" s="24">
        <f t="shared" si="339"/>
        <v>297</v>
      </c>
      <c r="CV42" s="101">
        <v>8</v>
      </c>
      <c r="CW42" s="101">
        <v>5</v>
      </c>
      <c r="CX42" s="24">
        <f t="shared" si="27"/>
        <v>13</v>
      </c>
      <c r="CY42" s="102">
        <v>39</v>
      </c>
      <c r="CZ42" s="102">
        <v>36</v>
      </c>
      <c r="DA42" s="24">
        <f t="shared" si="28"/>
        <v>75</v>
      </c>
      <c r="DB42" s="102">
        <v>28</v>
      </c>
      <c r="DC42" s="102">
        <v>23</v>
      </c>
      <c r="DD42" s="24">
        <f t="shared" si="29"/>
        <v>51</v>
      </c>
      <c r="DE42" s="102">
        <v>88</v>
      </c>
      <c r="DF42" s="102">
        <v>71</v>
      </c>
      <c r="DG42" s="24">
        <f t="shared" si="30"/>
        <v>159</v>
      </c>
      <c r="DH42" s="79">
        <v>0</v>
      </c>
      <c r="DI42" s="79">
        <v>0</v>
      </c>
      <c r="DJ42" s="24">
        <f t="shared" si="31"/>
        <v>0</v>
      </c>
      <c r="DK42" s="25">
        <f t="shared" si="357"/>
        <v>323</v>
      </c>
      <c r="DL42" s="26">
        <f t="shared" si="365"/>
        <v>272</v>
      </c>
      <c r="DM42" s="14">
        <f t="shared" si="33"/>
        <v>595</v>
      </c>
      <c r="DN42" s="27"/>
      <c r="DO42" s="28">
        <f t="shared" ref="DO42:DP42" si="390">SUM(CP42-DK42)</f>
        <v>0</v>
      </c>
      <c r="DP42" s="28">
        <f t="shared" si="390"/>
        <v>0</v>
      </c>
      <c r="DQ42" s="29">
        <f t="shared" si="35"/>
        <v>595</v>
      </c>
      <c r="DR42" s="29">
        <f t="shared" si="36"/>
        <v>595</v>
      </c>
      <c r="DS42" s="18">
        <f t="shared" si="37"/>
        <v>0</v>
      </c>
      <c r="DT42" s="18">
        <f t="shared" si="38"/>
        <v>0</v>
      </c>
      <c r="DU42" s="28">
        <f t="shared" ref="DU42:DV42" si="391">SUM(CM42-CP42)</f>
        <v>0</v>
      </c>
      <c r="DV42" s="28">
        <f t="shared" si="391"/>
        <v>0</v>
      </c>
    </row>
    <row r="43" spans="1:126">
      <c r="A43" s="10">
        <v>41</v>
      </c>
      <c r="B43" s="11" t="s">
        <v>98</v>
      </c>
      <c r="C43" s="12" t="s">
        <v>57</v>
      </c>
      <c r="D43" s="13" t="s">
        <v>58</v>
      </c>
      <c r="E43" s="12">
        <v>2</v>
      </c>
      <c r="F43" s="12">
        <v>0</v>
      </c>
      <c r="G43" s="12">
        <v>0</v>
      </c>
      <c r="H43" s="14">
        <f t="shared" si="0"/>
        <v>0</v>
      </c>
      <c r="I43" s="12">
        <v>2</v>
      </c>
      <c r="J43" s="12">
        <v>31</v>
      </c>
      <c r="K43" s="12">
        <v>30</v>
      </c>
      <c r="L43" s="14">
        <f t="shared" si="1"/>
        <v>61</v>
      </c>
      <c r="M43" s="49">
        <v>1</v>
      </c>
      <c r="N43" s="15">
        <v>20</v>
      </c>
      <c r="O43" s="15">
        <v>20</v>
      </c>
      <c r="P43" s="14">
        <f t="shared" si="2"/>
        <v>40</v>
      </c>
      <c r="Q43" s="16">
        <v>1</v>
      </c>
      <c r="R43" s="16">
        <v>12</v>
      </c>
      <c r="S43" s="49">
        <v>28</v>
      </c>
      <c r="T43" s="14">
        <f t="shared" si="125"/>
        <v>40</v>
      </c>
      <c r="U43" s="49">
        <v>2</v>
      </c>
      <c r="V43" s="49">
        <v>27</v>
      </c>
      <c r="W43" s="49">
        <v>33</v>
      </c>
      <c r="X43" s="14">
        <f t="shared" si="4"/>
        <v>60</v>
      </c>
      <c r="Y43" s="17">
        <f t="shared" ref="Y43:Z43" si="392">(F43+J43+N43+R43+V43)</f>
        <v>90</v>
      </c>
      <c r="Z43" s="18">
        <f t="shared" si="392"/>
        <v>111</v>
      </c>
      <c r="AA43" s="14">
        <f t="shared" si="6"/>
        <v>201</v>
      </c>
      <c r="AB43" s="49">
        <v>2</v>
      </c>
      <c r="AC43" s="49">
        <v>28</v>
      </c>
      <c r="AD43" s="49">
        <v>27</v>
      </c>
      <c r="AE43" s="14">
        <f t="shared" si="7"/>
        <v>55</v>
      </c>
      <c r="AF43" s="49">
        <v>2</v>
      </c>
      <c r="AG43" s="49">
        <v>39</v>
      </c>
      <c r="AH43" s="49">
        <v>23</v>
      </c>
      <c r="AI43" s="14">
        <f t="shared" si="8"/>
        <v>62</v>
      </c>
      <c r="AJ43" s="49">
        <v>2</v>
      </c>
      <c r="AK43" s="49">
        <v>25</v>
      </c>
      <c r="AL43" s="49">
        <v>22</v>
      </c>
      <c r="AM43" s="14">
        <f t="shared" si="9"/>
        <v>47</v>
      </c>
      <c r="AN43" s="17">
        <f t="shared" ref="AN43:AO43" si="393">(AC43+AG43+AK43)</f>
        <v>92</v>
      </c>
      <c r="AO43" s="18">
        <f t="shared" si="393"/>
        <v>72</v>
      </c>
      <c r="AP43" s="14">
        <f t="shared" si="11"/>
        <v>164</v>
      </c>
      <c r="AQ43" s="49">
        <v>2</v>
      </c>
      <c r="AR43" s="49">
        <v>27</v>
      </c>
      <c r="AS43" s="49">
        <v>24</v>
      </c>
      <c r="AT43" s="14">
        <f t="shared" si="12"/>
        <v>51</v>
      </c>
      <c r="AU43" s="49">
        <v>2</v>
      </c>
      <c r="AV43" s="49">
        <v>37</v>
      </c>
      <c r="AW43" s="49">
        <v>30</v>
      </c>
      <c r="AX43" s="14">
        <f t="shared" si="13"/>
        <v>67</v>
      </c>
      <c r="AY43" s="17">
        <f t="shared" ref="AY43:AZ43" si="394">(AR43+AV43)</f>
        <v>64</v>
      </c>
      <c r="AZ43" s="18">
        <f t="shared" si="394"/>
        <v>54</v>
      </c>
      <c r="BA43" s="14">
        <f t="shared" si="15"/>
        <v>118</v>
      </c>
      <c r="BB43" s="12">
        <v>1</v>
      </c>
      <c r="BC43" s="12">
        <v>33</v>
      </c>
      <c r="BD43" s="12">
        <v>1</v>
      </c>
      <c r="BE43" s="12">
        <v>15</v>
      </c>
      <c r="BF43" s="12">
        <v>0</v>
      </c>
      <c r="BG43" s="12">
        <v>0</v>
      </c>
      <c r="BH43" s="19">
        <f t="shared" si="60"/>
        <v>48</v>
      </c>
      <c r="BI43" s="12">
        <v>21</v>
      </c>
      <c r="BJ43" s="12">
        <v>27</v>
      </c>
      <c r="BK43" s="19">
        <f t="shared" si="61"/>
        <v>48</v>
      </c>
      <c r="BL43" s="12">
        <v>1</v>
      </c>
      <c r="BM43" s="12">
        <v>37</v>
      </c>
      <c r="BN43" s="12">
        <v>1</v>
      </c>
      <c r="BO43" s="12">
        <v>9</v>
      </c>
      <c r="BP43" s="12">
        <v>0</v>
      </c>
      <c r="BQ43" s="12">
        <v>0</v>
      </c>
      <c r="BR43" s="19">
        <f t="shared" si="62"/>
        <v>46</v>
      </c>
      <c r="BS43" s="16">
        <v>25</v>
      </c>
      <c r="BT43" s="16">
        <v>21</v>
      </c>
      <c r="BU43" s="19">
        <f t="shared" si="63"/>
        <v>46</v>
      </c>
      <c r="BV43" s="17">
        <f t="shared" ref="BV43:BW43" si="395">(BI43+BS43)</f>
        <v>46</v>
      </c>
      <c r="BW43" s="18">
        <f t="shared" si="395"/>
        <v>48</v>
      </c>
      <c r="BX43" s="14">
        <f t="shared" si="65"/>
        <v>94</v>
      </c>
      <c r="BY43" s="16">
        <v>200</v>
      </c>
      <c r="BZ43" s="16">
        <v>193</v>
      </c>
      <c r="CA43" s="16">
        <v>47</v>
      </c>
      <c r="CB43" s="16">
        <v>50</v>
      </c>
      <c r="CC43" s="16">
        <v>11</v>
      </c>
      <c r="CD43" s="16">
        <v>9</v>
      </c>
      <c r="CE43" s="16">
        <v>1</v>
      </c>
      <c r="CF43" s="16">
        <v>0</v>
      </c>
      <c r="CG43" s="16">
        <v>28</v>
      </c>
      <c r="CH43" s="16">
        <v>32</v>
      </c>
      <c r="CI43" s="16">
        <v>4</v>
      </c>
      <c r="CJ43" s="16">
        <v>1</v>
      </c>
      <c r="CK43" s="16">
        <v>1</v>
      </c>
      <c r="CL43" s="16">
        <v>0</v>
      </c>
      <c r="CM43" s="22">
        <f t="shared" ref="CM43:CN43" si="396">(BY43+CA43+CC43+CE43+CG43+CI43+CK43)</f>
        <v>292</v>
      </c>
      <c r="CN43" s="22">
        <f t="shared" si="396"/>
        <v>285</v>
      </c>
      <c r="CO43" s="51">
        <f t="shared" si="23"/>
        <v>577</v>
      </c>
      <c r="CP43" s="22">
        <f t="shared" ref="CP43:CQ43" si="397">(Y43+AN43+AY43+BI43+BS43)</f>
        <v>292</v>
      </c>
      <c r="CQ43" s="22">
        <f t="shared" si="397"/>
        <v>285</v>
      </c>
      <c r="CR43" s="23">
        <f t="shared" si="25"/>
        <v>577</v>
      </c>
      <c r="CS43" s="49">
        <v>94</v>
      </c>
      <c r="CT43" s="49">
        <v>112</v>
      </c>
      <c r="CU43" s="24">
        <f t="shared" si="339"/>
        <v>206</v>
      </c>
      <c r="CV43" s="75">
        <v>85</v>
      </c>
      <c r="CW43" s="75">
        <v>81</v>
      </c>
      <c r="CX43" s="24">
        <f t="shared" si="27"/>
        <v>166</v>
      </c>
      <c r="CY43" s="16">
        <v>2</v>
      </c>
      <c r="CZ43" s="16">
        <v>3</v>
      </c>
      <c r="DA43" s="24">
        <f t="shared" si="28"/>
        <v>5</v>
      </c>
      <c r="DB43" s="16">
        <v>14</v>
      </c>
      <c r="DC43" s="16">
        <v>8</v>
      </c>
      <c r="DD43" s="24">
        <f t="shared" si="29"/>
        <v>22</v>
      </c>
      <c r="DE43" s="16">
        <v>1</v>
      </c>
      <c r="DF43" s="16">
        <v>1</v>
      </c>
      <c r="DG43" s="24">
        <f t="shared" si="30"/>
        <v>2</v>
      </c>
      <c r="DH43" s="49">
        <v>96</v>
      </c>
      <c r="DI43" s="49">
        <v>80</v>
      </c>
      <c r="DJ43" s="24">
        <f t="shared" si="31"/>
        <v>176</v>
      </c>
      <c r="DK43" s="25">
        <f t="shared" si="357"/>
        <v>292</v>
      </c>
      <c r="DL43" s="26">
        <f t="shared" si="365"/>
        <v>285</v>
      </c>
      <c r="DM43" s="14">
        <f t="shared" si="33"/>
        <v>577</v>
      </c>
      <c r="DN43" s="27"/>
      <c r="DO43" s="28">
        <f t="shared" ref="DO43:DP43" si="398">SUM(CP43-DK43)</f>
        <v>0</v>
      </c>
      <c r="DP43" s="28">
        <f t="shared" si="398"/>
        <v>0</v>
      </c>
      <c r="DQ43" s="29">
        <f t="shared" si="35"/>
        <v>577</v>
      </c>
      <c r="DR43" s="29">
        <f t="shared" si="36"/>
        <v>577</v>
      </c>
      <c r="DS43" s="18">
        <f t="shared" si="37"/>
        <v>0</v>
      </c>
      <c r="DT43" s="18">
        <f t="shared" si="38"/>
        <v>0</v>
      </c>
      <c r="DU43" s="28">
        <f t="shared" ref="DU43:DV43" si="399">SUM(CM43-CP43)</f>
        <v>0</v>
      </c>
      <c r="DV43" s="28">
        <f t="shared" si="399"/>
        <v>0</v>
      </c>
    </row>
    <row r="44" spans="1:126">
      <c r="A44" s="10">
        <v>42</v>
      </c>
      <c r="B44" s="11" t="s">
        <v>99</v>
      </c>
      <c r="C44" s="12" t="s">
        <v>57</v>
      </c>
      <c r="D44" s="13" t="s">
        <v>58</v>
      </c>
      <c r="E44" s="12">
        <v>4</v>
      </c>
      <c r="F44" s="12">
        <v>0</v>
      </c>
      <c r="G44" s="12">
        <v>0</v>
      </c>
      <c r="H44" s="14">
        <f t="shared" si="0"/>
        <v>0</v>
      </c>
      <c r="I44" s="12">
        <v>4</v>
      </c>
      <c r="J44" s="12">
        <v>96</v>
      </c>
      <c r="K44" s="12">
        <v>84</v>
      </c>
      <c r="L44" s="14">
        <f t="shared" si="1"/>
        <v>180</v>
      </c>
      <c r="M44" s="15">
        <v>4</v>
      </c>
      <c r="N44" s="15">
        <v>91</v>
      </c>
      <c r="O44" s="15">
        <v>95</v>
      </c>
      <c r="P44" s="14">
        <f t="shared" si="2"/>
        <v>186</v>
      </c>
      <c r="Q44" s="16">
        <v>4</v>
      </c>
      <c r="R44" s="16">
        <v>114</v>
      </c>
      <c r="S44" s="35">
        <v>66</v>
      </c>
      <c r="T44" s="14">
        <f t="shared" si="125"/>
        <v>180</v>
      </c>
      <c r="U44" s="15">
        <v>4</v>
      </c>
      <c r="V44" s="35">
        <v>102</v>
      </c>
      <c r="W44" s="35">
        <v>85</v>
      </c>
      <c r="X44" s="14">
        <f t="shared" si="4"/>
        <v>187</v>
      </c>
      <c r="Y44" s="17">
        <f t="shared" ref="Y44:Z44" si="400">(F44+J44+N44+R44+V44)</f>
        <v>403</v>
      </c>
      <c r="Z44" s="18">
        <f t="shared" si="400"/>
        <v>330</v>
      </c>
      <c r="AA44" s="14">
        <f t="shared" si="6"/>
        <v>733</v>
      </c>
      <c r="AB44" s="15">
        <v>4</v>
      </c>
      <c r="AC44" s="35">
        <v>90</v>
      </c>
      <c r="AD44" s="35">
        <v>95</v>
      </c>
      <c r="AE44" s="14">
        <f t="shared" si="7"/>
        <v>185</v>
      </c>
      <c r="AF44" s="15">
        <v>4</v>
      </c>
      <c r="AG44" s="35">
        <v>91</v>
      </c>
      <c r="AH44" s="35">
        <v>87</v>
      </c>
      <c r="AI44" s="14">
        <f t="shared" si="8"/>
        <v>178</v>
      </c>
      <c r="AJ44" s="15">
        <v>4</v>
      </c>
      <c r="AK44" s="35">
        <v>104</v>
      </c>
      <c r="AL44" s="35">
        <v>90</v>
      </c>
      <c r="AM44" s="14">
        <f t="shared" si="9"/>
        <v>194</v>
      </c>
      <c r="AN44" s="17">
        <f t="shared" ref="AN44:AO44" si="401">(AC44+AG44+AK44)</f>
        <v>285</v>
      </c>
      <c r="AO44" s="18">
        <f t="shared" si="401"/>
        <v>272</v>
      </c>
      <c r="AP44" s="14">
        <f t="shared" si="11"/>
        <v>557</v>
      </c>
      <c r="AQ44" s="15">
        <v>4</v>
      </c>
      <c r="AR44" s="35">
        <v>104</v>
      </c>
      <c r="AS44" s="35">
        <v>93</v>
      </c>
      <c r="AT44" s="14">
        <f t="shared" si="12"/>
        <v>197</v>
      </c>
      <c r="AU44" s="15">
        <v>4</v>
      </c>
      <c r="AV44" s="35">
        <v>118</v>
      </c>
      <c r="AW44" s="35">
        <v>107</v>
      </c>
      <c r="AX44" s="14">
        <f t="shared" si="13"/>
        <v>225</v>
      </c>
      <c r="AY44" s="17">
        <f t="shared" ref="AY44:AZ44" si="402">(AR44+AV44)</f>
        <v>222</v>
      </c>
      <c r="AZ44" s="18">
        <f t="shared" si="402"/>
        <v>200</v>
      </c>
      <c r="BA44" s="14">
        <f t="shared" si="15"/>
        <v>422</v>
      </c>
      <c r="BB44" s="12">
        <v>2</v>
      </c>
      <c r="BC44" s="12">
        <v>111</v>
      </c>
      <c r="BD44" s="12">
        <v>1</v>
      </c>
      <c r="BE44" s="12">
        <v>39</v>
      </c>
      <c r="BF44" s="12">
        <v>1</v>
      </c>
      <c r="BG44" s="12">
        <v>29</v>
      </c>
      <c r="BH44" s="19">
        <f t="shared" si="60"/>
        <v>179</v>
      </c>
      <c r="BI44" s="12">
        <v>103</v>
      </c>
      <c r="BJ44" s="12">
        <v>76</v>
      </c>
      <c r="BK44" s="19">
        <f t="shared" si="61"/>
        <v>179</v>
      </c>
      <c r="BL44" s="12">
        <v>2</v>
      </c>
      <c r="BM44" s="12">
        <v>99</v>
      </c>
      <c r="BN44" s="12">
        <v>1</v>
      </c>
      <c r="BO44" s="12">
        <v>37</v>
      </c>
      <c r="BP44" s="12">
        <v>1</v>
      </c>
      <c r="BQ44" s="12">
        <v>39</v>
      </c>
      <c r="BR44" s="19">
        <f t="shared" si="62"/>
        <v>175</v>
      </c>
      <c r="BS44" s="15">
        <v>104</v>
      </c>
      <c r="BT44" s="15">
        <v>71</v>
      </c>
      <c r="BU44" s="19">
        <f t="shared" si="63"/>
        <v>175</v>
      </c>
      <c r="BV44" s="17">
        <f t="shared" ref="BV44:BW44" si="403">(BI44+BS44)</f>
        <v>207</v>
      </c>
      <c r="BW44" s="18">
        <f t="shared" si="403"/>
        <v>147</v>
      </c>
      <c r="BX44" s="14">
        <f t="shared" si="65"/>
        <v>354</v>
      </c>
      <c r="BY44" s="15">
        <v>588</v>
      </c>
      <c r="BZ44" s="15">
        <v>538</v>
      </c>
      <c r="CA44" s="15">
        <v>281</v>
      </c>
      <c r="CB44" s="15">
        <v>233</v>
      </c>
      <c r="CC44" s="15">
        <v>48</v>
      </c>
      <c r="CD44" s="15">
        <v>37</v>
      </c>
      <c r="CE44" s="15">
        <v>8</v>
      </c>
      <c r="CF44" s="15">
        <v>2</v>
      </c>
      <c r="CG44" s="15">
        <v>140</v>
      </c>
      <c r="CH44" s="15">
        <v>106</v>
      </c>
      <c r="CI44" s="15">
        <v>45</v>
      </c>
      <c r="CJ44" s="15">
        <v>29</v>
      </c>
      <c r="CK44" s="15">
        <v>7</v>
      </c>
      <c r="CL44" s="15">
        <v>4</v>
      </c>
      <c r="CM44" s="22">
        <f t="shared" ref="CM44:CN44" si="404">(BY44+CA44+CC44+CE44+CG44+CI44+CK44)</f>
        <v>1117</v>
      </c>
      <c r="CN44" s="22">
        <f t="shared" si="404"/>
        <v>949</v>
      </c>
      <c r="CO44" s="51">
        <f t="shared" si="23"/>
        <v>2066</v>
      </c>
      <c r="CP44" s="22">
        <f t="shared" ref="CP44:CQ44" si="405">(Y44+AN44+AY44+BI44+BS44)</f>
        <v>1117</v>
      </c>
      <c r="CQ44" s="22">
        <f t="shared" si="405"/>
        <v>949</v>
      </c>
      <c r="CR44" s="23">
        <f t="shared" si="25"/>
        <v>2066</v>
      </c>
      <c r="CS44" s="15">
        <v>550</v>
      </c>
      <c r="CT44" s="15">
        <v>449</v>
      </c>
      <c r="CU44" s="24">
        <f t="shared" si="339"/>
        <v>999</v>
      </c>
      <c r="CV44" s="12">
        <v>125</v>
      </c>
      <c r="CW44" s="12">
        <v>105</v>
      </c>
      <c r="CX44" s="24">
        <f t="shared" si="27"/>
        <v>230</v>
      </c>
      <c r="CY44" s="15">
        <v>136</v>
      </c>
      <c r="CZ44" s="15">
        <v>134</v>
      </c>
      <c r="DA44" s="24">
        <f t="shared" si="28"/>
        <v>270</v>
      </c>
      <c r="DB44" s="15">
        <v>22</v>
      </c>
      <c r="DC44" s="15">
        <v>20</v>
      </c>
      <c r="DD44" s="24">
        <f t="shared" si="29"/>
        <v>42</v>
      </c>
      <c r="DE44" s="15">
        <v>284</v>
      </c>
      <c r="DF44" s="15">
        <v>241</v>
      </c>
      <c r="DG44" s="24">
        <f t="shared" si="30"/>
        <v>525</v>
      </c>
      <c r="DH44" s="15"/>
      <c r="DI44" s="15"/>
      <c r="DJ44" s="24">
        <f t="shared" si="31"/>
        <v>0</v>
      </c>
      <c r="DK44" s="25">
        <f t="shared" si="357"/>
        <v>1117</v>
      </c>
      <c r="DL44" s="26">
        <f t="shared" si="365"/>
        <v>949</v>
      </c>
      <c r="DM44" s="14">
        <f t="shared" si="33"/>
        <v>2066</v>
      </c>
      <c r="DN44" s="27"/>
      <c r="DO44" s="28">
        <f t="shared" ref="DO44:DP44" si="406">SUM(CP44-DK44)</f>
        <v>0</v>
      </c>
      <c r="DP44" s="28">
        <f t="shared" si="406"/>
        <v>0</v>
      </c>
      <c r="DQ44" s="29">
        <f t="shared" si="35"/>
        <v>2066</v>
      </c>
      <c r="DR44" s="29">
        <f t="shared" si="36"/>
        <v>2066</v>
      </c>
      <c r="DS44" s="18">
        <f t="shared" si="37"/>
        <v>0</v>
      </c>
      <c r="DT44" s="18">
        <f t="shared" si="38"/>
        <v>0</v>
      </c>
      <c r="DU44" s="28">
        <f t="shared" ref="DU44:DV44" si="407">SUM(CM44-CP44)</f>
        <v>0</v>
      </c>
      <c r="DV44" s="28">
        <f t="shared" si="407"/>
        <v>0</v>
      </c>
    </row>
    <row r="45" spans="1:126">
      <c r="A45" s="10">
        <v>43</v>
      </c>
      <c r="B45" s="11" t="s">
        <v>100</v>
      </c>
      <c r="C45" s="12" t="s">
        <v>57</v>
      </c>
      <c r="D45" s="13" t="s">
        <v>58</v>
      </c>
      <c r="E45" s="12">
        <v>4</v>
      </c>
      <c r="F45" s="12">
        <v>0</v>
      </c>
      <c r="G45" s="12">
        <v>0</v>
      </c>
      <c r="H45" s="14">
        <f t="shared" si="0"/>
        <v>0</v>
      </c>
      <c r="I45" s="12">
        <v>4</v>
      </c>
      <c r="J45" s="12">
        <v>92</v>
      </c>
      <c r="K45" s="12">
        <v>74</v>
      </c>
      <c r="L45" s="14">
        <f t="shared" si="1"/>
        <v>166</v>
      </c>
      <c r="M45" s="15">
        <v>4</v>
      </c>
      <c r="N45" s="15">
        <v>84</v>
      </c>
      <c r="O45" s="15">
        <v>86</v>
      </c>
      <c r="P45" s="14">
        <f t="shared" si="2"/>
        <v>170</v>
      </c>
      <c r="Q45" s="16">
        <v>4</v>
      </c>
      <c r="R45" s="16">
        <v>92</v>
      </c>
      <c r="S45" s="35">
        <v>76</v>
      </c>
      <c r="T45" s="14">
        <f t="shared" si="125"/>
        <v>168</v>
      </c>
      <c r="U45" s="15">
        <v>4</v>
      </c>
      <c r="V45" s="35">
        <v>90</v>
      </c>
      <c r="W45" s="35">
        <v>83</v>
      </c>
      <c r="X45" s="14">
        <f t="shared" si="4"/>
        <v>173</v>
      </c>
      <c r="Y45" s="17">
        <f t="shared" ref="Y45:Z45" si="408">(F45+J45+N45+R45+V45)</f>
        <v>358</v>
      </c>
      <c r="Z45" s="18">
        <f t="shared" si="408"/>
        <v>319</v>
      </c>
      <c r="AA45" s="14">
        <f t="shared" si="6"/>
        <v>677</v>
      </c>
      <c r="AB45" s="15">
        <v>4</v>
      </c>
      <c r="AC45" s="35">
        <v>82</v>
      </c>
      <c r="AD45" s="35">
        <v>99</v>
      </c>
      <c r="AE45" s="14">
        <f t="shared" si="7"/>
        <v>181</v>
      </c>
      <c r="AF45" s="15">
        <v>4</v>
      </c>
      <c r="AG45" s="35">
        <v>97</v>
      </c>
      <c r="AH45" s="35">
        <v>72</v>
      </c>
      <c r="AI45" s="14">
        <f t="shared" si="8"/>
        <v>169</v>
      </c>
      <c r="AJ45" s="15">
        <v>4</v>
      </c>
      <c r="AK45" s="35">
        <v>92</v>
      </c>
      <c r="AL45" s="35">
        <v>69</v>
      </c>
      <c r="AM45" s="14">
        <f t="shared" si="9"/>
        <v>161</v>
      </c>
      <c r="AN45" s="17">
        <f t="shared" ref="AN45:AO45" si="409">(AC45+AG45+AK45)</f>
        <v>271</v>
      </c>
      <c r="AO45" s="18">
        <f t="shared" si="409"/>
        <v>240</v>
      </c>
      <c r="AP45" s="14">
        <f t="shared" si="11"/>
        <v>511</v>
      </c>
      <c r="AQ45" s="15">
        <v>4</v>
      </c>
      <c r="AR45" s="35">
        <v>101</v>
      </c>
      <c r="AS45" s="35">
        <v>72</v>
      </c>
      <c r="AT45" s="14">
        <f t="shared" si="12"/>
        <v>173</v>
      </c>
      <c r="AU45" s="15">
        <v>4</v>
      </c>
      <c r="AV45" s="35">
        <v>129</v>
      </c>
      <c r="AW45" s="35">
        <v>73</v>
      </c>
      <c r="AX45" s="14">
        <f t="shared" si="13"/>
        <v>202</v>
      </c>
      <c r="AY45" s="17">
        <f t="shared" ref="AY45:AZ45" si="410">(AR45+AV45)</f>
        <v>230</v>
      </c>
      <c r="AZ45" s="18">
        <f t="shared" si="410"/>
        <v>145</v>
      </c>
      <c r="BA45" s="14">
        <f t="shared" si="15"/>
        <v>375</v>
      </c>
      <c r="BB45" s="12">
        <v>2</v>
      </c>
      <c r="BC45" s="12">
        <v>88</v>
      </c>
      <c r="BD45" s="12">
        <v>1</v>
      </c>
      <c r="BE45" s="12">
        <v>27</v>
      </c>
      <c r="BF45" s="12">
        <v>1</v>
      </c>
      <c r="BG45" s="12">
        <v>19</v>
      </c>
      <c r="BH45" s="19">
        <f t="shared" si="60"/>
        <v>134</v>
      </c>
      <c r="BI45" s="12">
        <v>74</v>
      </c>
      <c r="BJ45" s="12">
        <v>60</v>
      </c>
      <c r="BK45" s="19">
        <f t="shared" si="61"/>
        <v>134</v>
      </c>
      <c r="BL45" s="12">
        <v>2</v>
      </c>
      <c r="BM45" s="12">
        <v>84</v>
      </c>
      <c r="BN45" s="12">
        <v>1</v>
      </c>
      <c r="BO45" s="12">
        <v>36</v>
      </c>
      <c r="BP45" s="12">
        <v>1</v>
      </c>
      <c r="BQ45" s="12">
        <v>36</v>
      </c>
      <c r="BR45" s="19">
        <f t="shared" si="62"/>
        <v>156</v>
      </c>
      <c r="BS45" s="15">
        <v>80</v>
      </c>
      <c r="BT45" s="15">
        <v>76</v>
      </c>
      <c r="BU45" s="19">
        <f t="shared" si="63"/>
        <v>156</v>
      </c>
      <c r="BV45" s="17">
        <f t="shared" ref="BV45:BW45" si="411">(BI45+BS45)</f>
        <v>154</v>
      </c>
      <c r="BW45" s="18">
        <f t="shared" si="411"/>
        <v>136</v>
      </c>
      <c r="BX45" s="14">
        <f t="shared" si="65"/>
        <v>290</v>
      </c>
      <c r="BY45" s="15">
        <v>491</v>
      </c>
      <c r="BZ45" s="15">
        <v>441</v>
      </c>
      <c r="CA45" s="15">
        <v>284</v>
      </c>
      <c r="CB45" s="15">
        <v>219</v>
      </c>
      <c r="CC45" s="15">
        <v>41</v>
      </c>
      <c r="CD45" s="15">
        <v>39</v>
      </c>
      <c r="CE45" s="15">
        <v>0</v>
      </c>
      <c r="CF45" s="15">
        <v>2</v>
      </c>
      <c r="CG45" s="15">
        <v>151</v>
      </c>
      <c r="CH45" s="15">
        <v>92</v>
      </c>
      <c r="CI45" s="15">
        <v>44</v>
      </c>
      <c r="CJ45" s="15">
        <v>45</v>
      </c>
      <c r="CK45" s="15">
        <v>2</v>
      </c>
      <c r="CL45" s="15">
        <v>2</v>
      </c>
      <c r="CM45" s="22">
        <f t="shared" ref="CM45:CN45" si="412">(BY45+CA45+CC45+CE45+CG45+CI45+CK45)</f>
        <v>1013</v>
      </c>
      <c r="CN45" s="22">
        <f t="shared" si="412"/>
        <v>840</v>
      </c>
      <c r="CO45" s="51">
        <f t="shared" si="23"/>
        <v>1853</v>
      </c>
      <c r="CP45" s="22">
        <f t="shared" ref="CP45:CQ45" si="413">(Y45+AN45+AY45+BI45+BS45)</f>
        <v>1013</v>
      </c>
      <c r="CQ45" s="22">
        <f t="shared" si="413"/>
        <v>840</v>
      </c>
      <c r="CR45" s="23">
        <f t="shared" si="25"/>
        <v>1853</v>
      </c>
      <c r="CS45" s="15">
        <v>459</v>
      </c>
      <c r="CT45" s="15">
        <v>436</v>
      </c>
      <c r="CU45" s="24">
        <f t="shared" si="339"/>
        <v>895</v>
      </c>
      <c r="CV45" s="12">
        <v>93</v>
      </c>
      <c r="CW45" s="12">
        <v>96</v>
      </c>
      <c r="CX45" s="24">
        <f t="shared" si="27"/>
        <v>189</v>
      </c>
      <c r="CY45" s="15">
        <v>140</v>
      </c>
      <c r="CZ45" s="15">
        <v>111</v>
      </c>
      <c r="DA45" s="24">
        <f t="shared" si="28"/>
        <v>251</v>
      </c>
      <c r="DB45" s="15">
        <v>25</v>
      </c>
      <c r="DC45" s="15">
        <v>20</v>
      </c>
      <c r="DD45" s="24">
        <f t="shared" si="29"/>
        <v>45</v>
      </c>
      <c r="DE45" s="15">
        <v>296</v>
      </c>
      <c r="DF45" s="15">
        <v>177</v>
      </c>
      <c r="DG45" s="24">
        <f t="shared" si="30"/>
        <v>473</v>
      </c>
      <c r="DH45" s="15">
        <v>0</v>
      </c>
      <c r="DI45" s="15">
        <v>0</v>
      </c>
      <c r="DJ45" s="24">
        <f t="shared" si="31"/>
        <v>0</v>
      </c>
      <c r="DK45" s="25">
        <f t="shared" si="357"/>
        <v>1013</v>
      </c>
      <c r="DL45" s="26">
        <f t="shared" si="365"/>
        <v>840</v>
      </c>
      <c r="DM45" s="14">
        <f t="shared" si="33"/>
        <v>1853</v>
      </c>
      <c r="DN45" s="27"/>
      <c r="DO45" s="28">
        <f t="shared" ref="DO45:DP45" si="414">SUM(CP45-DK45)</f>
        <v>0</v>
      </c>
      <c r="DP45" s="28">
        <f t="shared" si="414"/>
        <v>0</v>
      </c>
      <c r="DQ45" s="29">
        <f t="shared" si="35"/>
        <v>1853</v>
      </c>
      <c r="DR45" s="29">
        <f t="shared" si="36"/>
        <v>1853</v>
      </c>
      <c r="DS45" s="18">
        <f t="shared" si="37"/>
        <v>0</v>
      </c>
      <c r="DT45" s="18">
        <f t="shared" si="38"/>
        <v>0</v>
      </c>
      <c r="DU45" s="28">
        <f t="shared" ref="DU45:DV45" si="415">SUM(CM45-CP45)</f>
        <v>0</v>
      </c>
      <c r="DV45" s="28">
        <f t="shared" si="415"/>
        <v>0</v>
      </c>
    </row>
    <row r="46" spans="1:126">
      <c r="A46" s="10">
        <v>44</v>
      </c>
      <c r="B46" s="87" t="s">
        <v>101</v>
      </c>
      <c r="C46" s="12" t="s">
        <v>57</v>
      </c>
      <c r="D46" s="13" t="s">
        <v>58</v>
      </c>
      <c r="E46" s="103">
        <v>2</v>
      </c>
      <c r="F46" s="104">
        <v>0</v>
      </c>
      <c r="G46" s="104">
        <v>0</v>
      </c>
      <c r="H46" s="14">
        <f t="shared" si="0"/>
        <v>0</v>
      </c>
      <c r="I46" s="105">
        <v>2</v>
      </c>
      <c r="J46" s="106">
        <v>43</v>
      </c>
      <c r="K46" s="107">
        <v>39</v>
      </c>
      <c r="L46" s="14">
        <f t="shared" si="1"/>
        <v>82</v>
      </c>
      <c r="M46" s="105">
        <v>2</v>
      </c>
      <c r="N46" s="106">
        <v>38</v>
      </c>
      <c r="O46" s="107">
        <v>42</v>
      </c>
      <c r="P46" s="14">
        <f t="shared" si="2"/>
        <v>80</v>
      </c>
      <c r="Q46" s="16">
        <v>2</v>
      </c>
      <c r="R46" s="16">
        <v>40</v>
      </c>
      <c r="S46" s="62">
        <v>32</v>
      </c>
      <c r="T46" s="14">
        <f t="shared" si="125"/>
        <v>72</v>
      </c>
      <c r="U46" s="62">
        <v>2</v>
      </c>
      <c r="V46" s="62">
        <v>40</v>
      </c>
      <c r="W46" s="62">
        <v>39</v>
      </c>
      <c r="X46" s="14">
        <f t="shared" si="4"/>
        <v>79</v>
      </c>
      <c r="Y46" s="17">
        <f t="shared" ref="Y46:Z46" si="416">(F46+J46+N46+R46+V46)</f>
        <v>161</v>
      </c>
      <c r="Z46" s="18">
        <f t="shared" si="416"/>
        <v>152</v>
      </c>
      <c r="AA46" s="14">
        <f t="shared" si="6"/>
        <v>313</v>
      </c>
      <c r="AB46" s="62">
        <v>2</v>
      </c>
      <c r="AC46" s="62">
        <v>38</v>
      </c>
      <c r="AD46" s="62">
        <v>43</v>
      </c>
      <c r="AE46" s="14">
        <f t="shared" si="7"/>
        <v>81</v>
      </c>
      <c r="AF46" s="62">
        <v>2</v>
      </c>
      <c r="AG46" s="62">
        <v>37</v>
      </c>
      <c r="AH46" s="62">
        <v>38</v>
      </c>
      <c r="AI46" s="14">
        <f t="shared" si="8"/>
        <v>75</v>
      </c>
      <c r="AJ46" s="62">
        <v>3</v>
      </c>
      <c r="AK46" s="62">
        <v>58</v>
      </c>
      <c r="AL46" s="62">
        <v>57</v>
      </c>
      <c r="AM46" s="14">
        <f t="shared" si="9"/>
        <v>115</v>
      </c>
      <c r="AN46" s="17">
        <f t="shared" ref="AN46:AO46" si="417">(AC46+AG46+AK46)</f>
        <v>133</v>
      </c>
      <c r="AO46" s="18">
        <f t="shared" si="417"/>
        <v>138</v>
      </c>
      <c r="AP46" s="14">
        <f t="shared" si="11"/>
        <v>271</v>
      </c>
      <c r="AQ46" s="62">
        <v>3</v>
      </c>
      <c r="AR46" s="62">
        <v>86</v>
      </c>
      <c r="AS46" s="62">
        <v>69</v>
      </c>
      <c r="AT46" s="14">
        <f t="shared" si="12"/>
        <v>155</v>
      </c>
      <c r="AU46" s="62">
        <v>3</v>
      </c>
      <c r="AV46" s="62">
        <v>43</v>
      </c>
      <c r="AW46" s="62">
        <v>51</v>
      </c>
      <c r="AX46" s="14">
        <f t="shared" si="13"/>
        <v>94</v>
      </c>
      <c r="AY46" s="17">
        <f t="shared" ref="AY46:AZ46" si="418">(AR46+AV46)</f>
        <v>129</v>
      </c>
      <c r="AZ46" s="18">
        <f t="shared" si="418"/>
        <v>120</v>
      </c>
      <c r="BA46" s="14">
        <f t="shared" si="15"/>
        <v>249</v>
      </c>
      <c r="BB46" s="62">
        <v>1</v>
      </c>
      <c r="BC46" s="62">
        <v>3</v>
      </c>
      <c r="BD46" s="62">
        <v>1</v>
      </c>
      <c r="BE46" s="62">
        <v>7</v>
      </c>
      <c r="BF46" s="62">
        <v>1</v>
      </c>
      <c r="BG46" s="62">
        <v>6</v>
      </c>
      <c r="BH46" s="19">
        <f t="shared" si="60"/>
        <v>16</v>
      </c>
      <c r="BI46" s="62">
        <v>8</v>
      </c>
      <c r="BJ46" s="62">
        <v>8</v>
      </c>
      <c r="BK46" s="19">
        <f t="shared" si="61"/>
        <v>16</v>
      </c>
      <c r="BL46" s="62">
        <v>1</v>
      </c>
      <c r="BM46" s="62">
        <v>34</v>
      </c>
      <c r="BN46" s="62">
        <v>1</v>
      </c>
      <c r="BO46" s="62">
        <v>21</v>
      </c>
      <c r="BP46" s="62">
        <v>1</v>
      </c>
      <c r="BQ46" s="62">
        <v>36</v>
      </c>
      <c r="BR46" s="19">
        <f t="shared" si="62"/>
        <v>91</v>
      </c>
      <c r="BS46" s="62">
        <v>45</v>
      </c>
      <c r="BT46" s="62">
        <v>46</v>
      </c>
      <c r="BU46" s="19">
        <f t="shared" si="63"/>
        <v>91</v>
      </c>
      <c r="BV46" s="17">
        <f t="shared" ref="BV46:BW46" si="419">(BI46+BS46)</f>
        <v>53</v>
      </c>
      <c r="BW46" s="18">
        <f t="shared" si="419"/>
        <v>54</v>
      </c>
      <c r="BX46" s="14">
        <f t="shared" si="65"/>
        <v>107</v>
      </c>
      <c r="BY46" s="62">
        <v>311</v>
      </c>
      <c r="BZ46" s="62">
        <v>311</v>
      </c>
      <c r="CA46" s="62">
        <v>72</v>
      </c>
      <c r="CB46" s="62">
        <v>85</v>
      </c>
      <c r="CC46" s="62">
        <v>23</v>
      </c>
      <c r="CD46" s="62">
        <v>21</v>
      </c>
      <c r="CE46" s="62">
        <v>0</v>
      </c>
      <c r="CF46" s="62">
        <v>0</v>
      </c>
      <c r="CG46" s="62">
        <v>42</v>
      </c>
      <c r="CH46" s="62">
        <v>28</v>
      </c>
      <c r="CI46" s="62">
        <v>22</v>
      </c>
      <c r="CJ46" s="62">
        <v>16</v>
      </c>
      <c r="CK46" s="62">
        <v>6</v>
      </c>
      <c r="CL46" s="62">
        <v>3</v>
      </c>
      <c r="CM46" s="22">
        <f t="shared" ref="CM46:CN46" si="420">(BY46+CA46+CC46+CE46+CG46+CI46+CK46)</f>
        <v>476</v>
      </c>
      <c r="CN46" s="22">
        <f t="shared" si="420"/>
        <v>464</v>
      </c>
      <c r="CO46" s="51">
        <f t="shared" si="23"/>
        <v>940</v>
      </c>
      <c r="CP46" s="22">
        <f t="shared" ref="CP46:CQ46" si="421">(Y46+AN46+AY46+BI46+BS46)</f>
        <v>476</v>
      </c>
      <c r="CQ46" s="22">
        <f t="shared" si="421"/>
        <v>464</v>
      </c>
      <c r="CR46" s="23">
        <f t="shared" si="25"/>
        <v>940</v>
      </c>
      <c r="CS46" s="62">
        <v>77</v>
      </c>
      <c r="CT46" s="62">
        <v>97</v>
      </c>
      <c r="CU46" s="24">
        <f t="shared" si="339"/>
        <v>174</v>
      </c>
      <c r="CV46" s="62">
        <v>10</v>
      </c>
      <c r="CW46" s="62">
        <v>14</v>
      </c>
      <c r="CX46" s="24">
        <f t="shared" si="27"/>
        <v>24</v>
      </c>
      <c r="CY46" s="62">
        <v>84</v>
      </c>
      <c r="CZ46" s="62">
        <v>64</v>
      </c>
      <c r="DA46" s="24">
        <f t="shared" si="28"/>
        <v>148</v>
      </c>
      <c r="DB46" s="62">
        <v>2</v>
      </c>
      <c r="DC46" s="62">
        <v>6</v>
      </c>
      <c r="DD46" s="24">
        <f t="shared" si="29"/>
        <v>8</v>
      </c>
      <c r="DE46" s="62">
        <v>303</v>
      </c>
      <c r="DF46" s="62">
        <v>283</v>
      </c>
      <c r="DG46" s="24">
        <f t="shared" si="30"/>
        <v>586</v>
      </c>
      <c r="DH46" s="62">
        <v>0</v>
      </c>
      <c r="DI46" s="62">
        <v>0</v>
      </c>
      <c r="DJ46" s="24">
        <f t="shared" si="31"/>
        <v>0</v>
      </c>
      <c r="DK46" s="25">
        <f t="shared" si="357"/>
        <v>476</v>
      </c>
      <c r="DL46" s="26">
        <f t="shared" si="365"/>
        <v>464</v>
      </c>
      <c r="DM46" s="14">
        <f t="shared" si="33"/>
        <v>940</v>
      </c>
      <c r="DN46" s="27"/>
      <c r="DO46" s="28">
        <f t="shared" ref="DO46:DP46" si="422">SUM(CP46-DK46)</f>
        <v>0</v>
      </c>
      <c r="DP46" s="28">
        <f t="shared" si="422"/>
        <v>0</v>
      </c>
      <c r="DQ46" s="29">
        <f t="shared" si="35"/>
        <v>940</v>
      </c>
      <c r="DR46" s="29">
        <f t="shared" si="36"/>
        <v>940</v>
      </c>
      <c r="DS46" s="18">
        <f t="shared" si="37"/>
        <v>0</v>
      </c>
      <c r="DT46" s="18">
        <f t="shared" si="38"/>
        <v>0</v>
      </c>
      <c r="DU46" s="28">
        <f t="shared" ref="DU46:DV46" si="423">SUM(CM46-CP46)</f>
        <v>0</v>
      </c>
      <c r="DV46" s="28">
        <f t="shared" si="423"/>
        <v>0</v>
      </c>
    </row>
    <row r="47" spans="1:126">
      <c r="A47" s="10">
        <v>45</v>
      </c>
      <c r="B47" s="11" t="s">
        <v>102</v>
      </c>
      <c r="C47" s="12" t="s">
        <v>57</v>
      </c>
      <c r="D47" s="13" t="s">
        <v>58</v>
      </c>
      <c r="E47" s="12">
        <v>3</v>
      </c>
      <c r="F47" s="12">
        <v>0</v>
      </c>
      <c r="G47" s="12">
        <v>0</v>
      </c>
      <c r="H47" s="14">
        <f t="shared" si="0"/>
        <v>0</v>
      </c>
      <c r="I47" s="12">
        <v>3</v>
      </c>
      <c r="J47" s="12">
        <v>77</v>
      </c>
      <c r="K47" s="12">
        <v>50</v>
      </c>
      <c r="L47" s="14">
        <f t="shared" si="1"/>
        <v>127</v>
      </c>
      <c r="M47" s="16">
        <v>3</v>
      </c>
      <c r="N47" s="15">
        <v>68</v>
      </c>
      <c r="O47" s="15">
        <v>69</v>
      </c>
      <c r="P47" s="14">
        <f t="shared" si="2"/>
        <v>137</v>
      </c>
      <c r="Q47" s="16">
        <v>3</v>
      </c>
      <c r="R47" s="16">
        <v>71</v>
      </c>
      <c r="S47" s="16">
        <v>73</v>
      </c>
      <c r="T47" s="14">
        <f t="shared" si="125"/>
        <v>144</v>
      </c>
      <c r="U47" s="16">
        <v>3</v>
      </c>
      <c r="V47" s="16">
        <v>80</v>
      </c>
      <c r="W47" s="16">
        <v>58</v>
      </c>
      <c r="X47" s="14">
        <f t="shared" si="4"/>
        <v>138</v>
      </c>
      <c r="Y47" s="17">
        <f t="shared" ref="Y47:Z47" si="424">(F47+J47+N47+R47+V47)</f>
        <v>296</v>
      </c>
      <c r="Z47" s="18">
        <f t="shared" si="424"/>
        <v>250</v>
      </c>
      <c r="AA47" s="14">
        <f t="shared" si="6"/>
        <v>546</v>
      </c>
      <c r="AB47" s="16">
        <v>3</v>
      </c>
      <c r="AC47" s="16">
        <v>83</v>
      </c>
      <c r="AD47" s="16">
        <v>55</v>
      </c>
      <c r="AE47" s="14">
        <f t="shared" si="7"/>
        <v>138</v>
      </c>
      <c r="AF47" s="16">
        <v>3</v>
      </c>
      <c r="AG47" s="16">
        <v>73</v>
      </c>
      <c r="AH47" s="16">
        <v>54</v>
      </c>
      <c r="AI47" s="14">
        <f t="shared" si="8"/>
        <v>127</v>
      </c>
      <c r="AJ47" s="16">
        <v>3</v>
      </c>
      <c r="AK47" s="16">
        <v>71</v>
      </c>
      <c r="AL47" s="16">
        <v>65</v>
      </c>
      <c r="AM47" s="14">
        <f t="shared" si="9"/>
        <v>136</v>
      </c>
      <c r="AN47" s="17">
        <f t="shared" ref="AN47:AO47" si="425">(AC47+AG47+AK47)</f>
        <v>227</v>
      </c>
      <c r="AO47" s="18">
        <f t="shared" si="425"/>
        <v>174</v>
      </c>
      <c r="AP47" s="14">
        <f t="shared" si="11"/>
        <v>401</v>
      </c>
      <c r="AQ47" s="16">
        <v>3</v>
      </c>
      <c r="AR47" s="16">
        <v>75</v>
      </c>
      <c r="AS47" s="16">
        <v>65</v>
      </c>
      <c r="AT47" s="14">
        <f t="shared" si="12"/>
        <v>140</v>
      </c>
      <c r="AU47" s="16">
        <v>3</v>
      </c>
      <c r="AV47" s="16">
        <v>80</v>
      </c>
      <c r="AW47" s="16">
        <v>71</v>
      </c>
      <c r="AX47" s="14">
        <f t="shared" si="13"/>
        <v>151</v>
      </c>
      <c r="AY47" s="17">
        <f t="shared" ref="AY47:AZ47" si="426">(AR47+AV47)</f>
        <v>155</v>
      </c>
      <c r="AZ47" s="18">
        <f t="shared" si="426"/>
        <v>136</v>
      </c>
      <c r="BA47" s="14">
        <f t="shared" si="15"/>
        <v>291</v>
      </c>
      <c r="BB47" s="12">
        <v>1</v>
      </c>
      <c r="BC47" s="12">
        <v>0</v>
      </c>
      <c r="BD47" s="12">
        <v>1</v>
      </c>
      <c r="BE47" s="12">
        <v>0</v>
      </c>
      <c r="BF47" s="12">
        <v>0</v>
      </c>
      <c r="BG47" s="12">
        <v>0</v>
      </c>
      <c r="BH47" s="19">
        <f t="shared" si="60"/>
        <v>0</v>
      </c>
      <c r="BI47" s="12">
        <v>0</v>
      </c>
      <c r="BJ47" s="12">
        <v>0</v>
      </c>
      <c r="BK47" s="19">
        <f t="shared" si="61"/>
        <v>0</v>
      </c>
      <c r="BL47" s="12">
        <v>1</v>
      </c>
      <c r="BM47" s="12">
        <v>56</v>
      </c>
      <c r="BN47" s="12">
        <v>1</v>
      </c>
      <c r="BO47" s="12">
        <v>33</v>
      </c>
      <c r="BP47" s="12">
        <v>0</v>
      </c>
      <c r="BQ47" s="12">
        <v>0</v>
      </c>
      <c r="BR47" s="19">
        <f t="shared" si="62"/>
        <v>89</v>
      </c>
      <c r="BS47" s="16">
        <v>47</v>
      </c>
      <c r="BT47" s="16">
        <v>42</v>
      </c>
      <c r="BU47" s="19">
        <f t="shared" si="63"/>
        <v>89</v>
      </c>
      <c r="BV47" s="17">
        <f t="shared" ref="BV47:BW47" si="427">(BI47+BS47)</f>
        <v>47</v>
      </c>
      <c r="BW47" s="18">
        <f t="shared" si="427"/>
        <v>42</v>
      </c>
      <c r="BX47" s="14">
        <f t="shared" si="65"/>
        <v>89</v>
      </c>
      <c r="BY47" s="16">
        <v>431</v>
      </c>
      <c r="BZ47" s="16">
        <v>333</v>
      </c>
      <c r="CA47" s="16">
        <v>150</v>
      </c>
      <c r="CB47" s="16">
        <v>136</v>
      </c>
      <c r="CC47" s="16">
        <v>49</v>
      </c>
      <c r="CD47" s="16">
        <v>51</v>
      </c>
      <c r="CE47" s="16">
        <v>2</v>
      </c>
      <c r="CF47" s="16">
        <v>1</v>
      </c>
      <c r="CG47" s="16">
        <v>57</v>
      </c>
      <c r="CH47" s="16">
        <v>58</v>
      </c>
      <c r="CI47" s="16">
        <v>35</v>
      </c>
      <c r="CJ47" s="16">
        <v>22</v>
      </c>
      <c r="CK47" s="16">
        <v>1</v>
      </c>
      <c r="CL47" s="16">
        <v>1</v>
      </c>
      <c r="CM47" s="22">
        <f t="shared" ref="CM47:CN47" si="428">(BY47+CA47+CC47+CE47+CG47+CI47+CK47)</f>
        <v>725</v>
      </c>
      <c r="CN47" s="22">
        <f t="shared" si="428"/>
        <v>602</v>
      </c>
      <c r="CO47" s="51">
        <f t="shared" si="23"/>
        <v>1327</v>
      </c>
      <c r="CP47" s="22">
        <f t="shared" ref="CP47:CQ47" si="429">(Y47+AN47+AY47+BI47+BS47)</f>
        <v>725</v>
      </c>
      <c r="CQ47" s="22">
        <f t="shared" si="429"/>
        <v>602</v>
      </c>
      <c r="CR47" s="23">
        <f t="shared" si="25"/>
        <v>1327</v>
      </c>
      <c r="CS47" s="16">
        <v>313</v>
      </c>
      <c r="CT47" s="16">
        <v>265</v>
      </c>
      <c r="CU47" s="24">
        <f t="shared" si="339"/>
        <v>578</v>
      </c>
      <c r="CV47" s="52">
        <v>51</v>
      </c>
      <c r="CW47" s="52">
        <v>51</v>
      </c>
      <c r="CX47" s="24">
        <f t="shared" si="27"/>
        <v>102</v>
      </c>
      <c r="CY47" s="16">
        <v>105</v>
      </c>
      <c r="CZ47" s="16">
        <v>69</v>
      </c>
      <c r="DA47" s="24">
        <f t="shared" si="28"/>
        <v>174</v>
      </c>
      <c r="DB47" s="16">
        <v>45</v>
      </c>
      <c r="DC47" s="16">
        <v>33</v>
      </c>
      <c r="DD47" s="24">
        <f t="shared" si="29"/>
        <v>78</v>
      </c>
      <c r="DE47" s="16">
        <v>211</v>
      </c>
      <c r="DF47" s="16">
        <v>184</v>
      </c>
      <c r="DG47" s="24">
        <f t="shared" si="30"/>
        <v>395</v>
      </c>
      <c r="DH47" s="16">
        <v>0</v>
      </c>
      <c r="DI47" s="16">
        <v>0</v>
      </c>
      <c r="DJ47" s="24">
        <f t="shared" si="31"/>
        <v>0</v>
      </c>
      <c r="DK47" s="25">
        <f t="shared" si="357"/>
        <v>725</v>
      </c>
      <c r="DL47" s="26">
        <f t="shared" si="365"/>
        <v>602</v>
      </c>
      <c r="DM47" s="14">
        <f t="shared" si="33"/>
        <v>1327</v>
      </c>
      <c r="DN47" s="27"/>
      <c r="DO47" s="28">
        <f t="shared" ref="DO47:DP47" si="430">SUM(CP47-DK47)</f>
        <v>0</v>
      </c>
      <c r="DP47" s="28">
        <f t="shared" si="430"/>
        <v>0</v>
      </c>
      <c r="DQ47" s="29">
        <f t="shared" si="35"/>
        <v>1327</v>
      </c>
      <c r="DR47" s="29">
        <f t="shared" si="36"/>
        <v>1327</v>
      </c>
      <c r="DS47" s="18">
        <f t="shared" si="37"/>
        <v>0</v>
      </c>
      <c r="DT47" s="18">
        <f t="shared" si="38"/>
        <v>0</v>
      </c>
      <c r="DU47" s="28">
        <f t="shared" ref="DU47:DV47" si="431">SUM(CM47-CP47)</f>
        <v>0</v>
      </c>
      <c r="DV47" s="28">
        <f t="shared" si="431"/>
        <v>0</v>
      </c>
    </row>
    <row r="48" spans="1:126">
      <c r="A48" s="10">
        <v>46</v>
      </c>
      <c r="B48" s="11" t="s">
        <v>103</v>
      </c>
      <c r="C48" s="12" t="s">
        <v>57</v>
      </c>
      <c r="D48" s="13" t="s">
        <v>58</v>
      </c>
      <c r="E48" s="12">
        <v>1</v>
      </c>
      <c r="F48" s="12">
        <v>0</v>
      </c>
      <c r="G48" s="12">
        <v>0</v>
      </c>
      <c r="H48" s="14">
        <f t="shared" si="0"/>
        <v>0</v>
      </c>
      <c r="I48" s="12">
        <v>1</v>
      </c>
      <c r="J48" s="12">
        <v>28</v>
      </c>
      <c r="K48" s="12">
        <v>21</v>
      </c>
      <c r="L48" s="14">
        <f t="shared" si="1"/>
        <v>49</v>
      </c>
      <c r="M48" s="16">
        <v>1</v>
      </c>
      <c r="N48" s="15">
        <v>21</v>
      </c>
      <c r="O48" s="16">
        <v>23</v>
      </c>
      <c r="P48" s="14">
        <f t="shared" si="2"/>
        <v>44</v>
      </c>
      <c r="Q48" s="16">
        <v>1</v>
      </c>
      <c r="R48" s="16">
        <v>19</v>
      </c>
      <c r="S48" s="16">
        <v>20</v>
      </c>
      <c r="T48" s="14">
        <f t="shared" si="125"/>
        <v>39</v>
      </c>
      <c r="U48" s="16">
        <v>1</v>
      </c>
      <c r="V48" s="16">
        <v>27</v>
      </c>
      <c r="W48" s="16">
        <v>19</v>
      </c>
      <c r="X48" s="14">
        <f t="shared" si="4"/>
        <v>46</v>
      </c>
      <c r="Y48" s="17">
        <f t="shared" ref="Y48:Z48" si="432">(F48+J48+N48+R48+V48)</f>
        <v>95</v>
      </c>
      <c r="Z48" s="18">
        <f t="shared" si="432"/>
        <v>83</v>
      </c>
      <c r="AA48" s="14">
        <f t="shared" si="6"/>
        <v>178</v>
      </c>
      <c r="AB48" s="16">
        <v>1</v>
      </c>
      <c r="AC48" s="16">
        <v>26</v>
      </c>
      <c r="AD48" s="16">
        <v>16</v>
      </c>
      <c r="AE48" s="14">
        <f t="shared" si="7"/>
        <v>42</v>
      </c>
      <c r="AF48" s="16">
        <v>1</v>
      </c>
      <c r="AG48" s="16">
        <v>21</v>
      </c>
      <c r="AH48" s="16">
        <v>18</v>
      </c>
      <c r="AI48" s="14">
        <f t="shared" si="8"/>
        <v>39</v>
      </c>
      <c r="AJ48" s="16">
        <v>1</v>
      </c>
      <c r="AK48" s="16">
        <v>27</v>
      </c>
      <c r="AL48" s="16">
        <v>15</v>
      </c>
      <c r="AM48" s="14">
        <f t="shared" si="9"/>
        <v>42</v>
      </c>
      <c r="AN48" s="17">
        <f t="shared" ref="AN48:AO48" si="433">(AC48+AG48+AK48)</f>
        <v>74</v>
      </c>
      <c r="AO48" s="18">
        <f t="shared" si="433"/>
        <v>49</v>
      </c>
      <c r="AP48" s="14">
        <f t="shared" si="11"/>
        <v>123</v>
      </c>
      <c r="AQ48" s="16">
        <v>1</v>
      </c>
      <c r="AR48" s="16">
        <v>19</v>
      </c>
      <c r="AS48" s="16">
        <v>21</v>
      </c>
      <c r="AT48" s="14">
        <f t="shared" si="12"/>
        <v>40</v>
      </c>
      <c r="AU48" s="16">
        <v>1</v>
      </c>
      <c r="AV48" s="16">
        <v>27</v>
      </c>
      <c r="AW48" s="16">
        <v>18</v>
      </c>
      <c r="AX48" s="14">
        <f t="shared" si="13"/>
        <v>45</v>
      </c>
      <c r="AY48" s="17">
        <f t="shared" ref="AY48:AZ48" si="434">(AR48+AV48)</f>
        <v>46</v>
      </c>
      <c r="AZ48" s="18">
        <f t="shared" si="434"/>
        <v>39</v>
      </c>
      <c r="BA48" s="14">
        <f t="shared" si="15"/>
        <v>85</v>
      </c>
      <c r="BB48" s="12">
        <v>1</v>
      </c>
      <c r="BC48" s="12">
        <v>2</v>
      </c>
      <c r="BD48" s="12">
        <v>0</v>
      </c>
      <c r="BE48" s="12">
        <v>0</v>
      </c>
      <c r="BF48" s="12">
        <v>0</v>
      </c>
      <c r="BG48" s="12">
        <v>0</v>
      </c>
      <c r="BH48" s="19">
        <f t="shared" si="60"/>
        <v>2</v>
      </c>
      <c r="BI48" s="12">
        <v>1</v>
      </c>
      <c r="BJ48" s="12">
        <v>1</v>
      </c>
      <c r="BK48" s="19">
        <f t="shared" si="61"/>
        <v>2</v>
      </c>
      <c r="BL48" s="12">
        <v>1</v>
      </c>
      <c r="BM48" s="12">
        <v>27</v>
      </c>
      <c r="BN48" s="12">
        <v>0</v>
      </c>
      <c r="BO48" s="12">
        <v>0</v>
      </c>
      <c r="BP48" s="12">
        <v>0</v>
      </c>
      <c r="BQ48" s="12">
        <v>0</v>
      </c>
      <c r="BR48" s="19">
        <f t="shared" si="62"/>
        <v>27</v>
      </c>
      <c r="BS48" s="16">
        <v>11</v>
      </c>
      <c r="BT48" s="16">
        <v>16</v>
      </c>
      <c r="BU48" s="19">
        <f t="shared" si="63"/>
        <v>27</v>
      </c>
      <c r="BV48" s="17">
        <f t="shared" ref="BV48:BW48" si="435">(BI48+BS48)</f>
        <v>12</v>
      </c>
      <c r="BW48" s="18">
        <f t="shared" si="435"/>
        <v>17</v>
      </c>
      <c r="BX48" s="14">
        <f t="shared" si="65"/>
        <v>29</v>
      </c>
      <c r="BY48" s="16">
        <v>175</v>
      </c>
      <c r="BZ48" s="16">
        <v>140</v>
      </c>
      <c r="CA48" s="16">
        <v>26</v>
      </c>
      <c r="CB48" s="16">
        <v>19</v>
      </c>
      <c r="CC48" s="16">
        <v>4</v>
      </c>
      <c r="CD48" s="16">
        <v>2</v>
      </c>
      <c r="CE48" s="16">
        <v>0</v>
      </c>
      <c r="CF48" s="16">
        <v>0</v>
      </c>
      <c r="CG48" s="16">
        <v>16</v>
      </c>
      <c r="CH48" s="16">
        <v>19</v>
      </c>
      <c r="CI48" s="16">
        <v>6</v>
      </c>
      <c r="CJ48" s="16">
        <v>8</v>
      </c>
      <c r="CK48" s="16">
        <v>0</v>
      </c>
      <c r="CL48" s="16">
        <v>0</v>
      </c>
      <c r="CM48" s="22">
        <f t="shared" ref="CM48:CN48" si="436">(BY48+CA48+CC48+CE48+CG48+CI48+CK48)</f>
        <v>227</v>
      </c>
      <c r="CN48" s="22">
        <f t="shared" si="436"/>
        <v>188</v>
      </c>
      <c r="CO48" s="51">
        <f t="shared" si="23"/>
        <v>415</v>
      </c>
      <c r="CP48" s="22">
        <f t="shared" ref="CP48:CQ48" si="437">(Y48+AN48+AY48+BI48+BS48)</f>
        <v>227</v>
      </c>
      <c r="CQ48" s="22">
        <f t="shared" si="437"/>
        <v>188</v>
      </c>
      <c r="CR48" s="23">
        <f t="shared" si="25"/>
        <v>415</v>
      </c>
      <c r="CS48" s="16">
        <v>57</v>
      </c>
      <c r="CT48" s="16">
        <v>54</v>
      </c>
      <c r="CU48" s="24">
        <f t="shared" si="339"/>
        <v>111</v>
      </c>
      <c r="CV48" s="52">
        <v>5</v>
      </c>
      <c r="CW48" s="52">
        <v>6</v>
      </c>
      <c r="CX48" s="24">
        <f t="shared" si="27"/>
        <v>11</v>
      </c>
      <c r="CY48" s="16">
        <v>29</v>
      </c>
      <c r="CZ48" s="16">
        <v>33</v>
      </c>
      <c r="DA48" s="24">
        <f t="shared" si="28"/>
        <v>62</v>
      </c>
      <c r="DB48" s="16">
        <v>37</v>
      </c>
      <c r="DC48" s="16">
        <v>21</v>
      </c>
      <c r="DD48" s="24">
        <f t="shared" si="29"/>
        <v>58</v>
      </c>
      <c r="DE48" s="16">
        <v>99</v>
      </c>
      <c r="DF48" s="16">
        <v>74</v>
      </c>
      <c r="DG48" s="24">
        <f t="shared" si="30"/>
        <v>173</v>
      </c>
      <c r="DH48" s="16">
        <v>0</v>
      </c>
      <c r="DI48" s="16">
        <v>0</v>
      </c>
      <c r="DJ48" s="24">
        <f t="shared" si="31"/>
        <v>0</v>
      </c>
      <c r="DK48" s="25">
        <f t="shared" si="357"/>
        <v>227</v>
      </c>
      <c r="DL48" s="26">
        <f t="shared" si="365"/>
        <v>188</v>
      </c>
      <c r="DM48" s="14">
        <f t="shared" si="33"/>
        <v>415</v>
      </c>
      <c r="DN48" s="27"/>
      <c r="DO48" s="28">
        <f t="shared" ref="DO48:DP48" si="438">SUM(CP48-DK48)</f>
        <v>0</v>
      </c>
      <c r="DP48" s="28">
        <f t="shared" si="438"/>
        <v>0</v>
      </c>
      <c r="DQ48" s="29">
        <f t="shared" si="35"/>
        <v>415</v>
      </c>
      <c r="DR48" s="29">
        <f t="shared" si="36"/>
        <v>415</v>
      </c>
      <c r="DS48" s="18">
        <f t="shared" si="37"/>
        <v>0</v>
      </c>
      <c r="DT48" s="18">
        <f t="shared" si="38"/>
        <v>0</v>
      </c>
      <c r="DU48" s="28">
        <f t="shared" ref="DU48:DV48" si="439">SUM(CM48-CP48)</f>
        <v>0</v>
      </c>
      <c r="DV48" s="28">
        <f t="shared" si="439"/>
        <v>0</v>
      </c>
    </row>
    <row r="49" spans="1:126" ht="30" customHeight="1">
      <c r="A49" s="10">
        <v>47</v>
      </c>
      <c r="B49" s="108" t="s">
        <v>104</v>
      </c>
      <c r="C49" s="12" t="s">
        <v>57</v>
      </c>
      <c r="D49" s="13" t="s">
        <v>58</v>
      </c>
      <c r="E49" s="12">
        <v>2</v>
      </c>
      <c r="F49" s="12">
        <v>0</v>
      </c>
      <c r="G49" s="109">
        <v>0</v>
      </c>
      <c r="H49" s="14">
        <f t="shared" si="0"/>
        <v>0</v>
      </c>
      <c r="I49" s="12">
        <v>2</v>
      </c>
      <c r="J49" s="12">
        <v>23</v>
      </c>
      <c r="K49" s="109">
        <v>38</v>
      </c>
      <c r="L49" s="14">
        <f t="shared" si="1"/>
        <v>61</v>
      </c>
      <c r="M49" s="16">
        <v>2</v>
      </c>
      <c r="N49" s="15">
        <v>39</v>
      </c>
      <c r="O49" s="109">
        <v>39</v>
      </c>
      <c r="P49" s="14">
        <f t="shared" si="2"/>
        <v>78</v>
      </c>
      <c r="Q49" s="16">
        <v>2</v>
      </c>
      <c r="R49" s="16">
        <v>44</v>
      </c>
      <c r="S49" s="109">
        <v>32</v>
      </c>
      <c r="T49" s="14">
        <f t="shared" si="125"/>
        <v>76</v>
      </c>
      <c r="U49" s="16">
        <v>2</v>
      </c>
      <c r="V49" s="16">
        <v>39</v>
      </c>
      <c r="W49" s="109">
        <v>40</v>
      </c>
      <c r="X49" s="14">
        <f t="shared" si="4"/>
        <v>79</v>
      </c>
      <c r="Y49" s="17">
        <f t="shared" ref="Y49:Z49" si="440">(F49+J49+N49+R49+V49)</f>
        <v>145</v>
      </c>
      <c r="Z49" s="18">
        <f t="shared" si="440"/>
        <v>149</v>
      </c>
      <c r="AA49" s="14">
        <f t="shared" si="6"/>
        <v>294</v>
      </c>
      <c r="AB49" s="16">
        <v>2</v>
      </c>
      <c r="AC49" s="16">
        <v>36</v>
      </c>
      <c r="AD49" s="109">
        <v>44</v>
      </c>
      <c r="AE49" s="14">
        <f t="shared" si="7"/>
        <v>80</v>
      </c>
      <c r="AF49" s="16">
        <v>2</v>
      </c>
      <c r="AG49" s="16">
        <v>46</v>
      </c>
      <c r="AH49" s="109">
        <v>35</v>
      </c>
      <c r="AI49" s="14">
        <f t="shared" si="8"/>
        <v>81</v>
      </c>
      <c r="AJ49" s="16">
        <v>2</v>
      </c>
      <c r="AK49" s="16">
        <v>42</v>
      </c>
      <c r="AL49" s="109">
        <v>40</v>
      </c>
      <c r="AM49" s="14">
        <f t="shared" si="9"/>
        <v>82</v>
      </c>
      <c r="AN49" s="17">
        <f t="shared" ref="AN49:AO49" si="441">(AC49+AG49+AK49)</f>
        <v>124</v>
      </c>
      <c r="AO49" s="18">
        <f t="shared" si="441"/>
        <v>119</v>
      </c>
      <c r="AP49" s="14">
        <f t="shared" si="11"/>
        <v>243</v>
      </c>
      <c r="AQ49" s="16">
        <v>2</v>
      </c>
      <c r="AR49" s="16">
        <v>56</v>
      </c>
      <c r="AS49" s="109">
        <v>33</v>
      </c>
      <c r="AT49" s="14">
        <f t="shared" si="12"/>
        <v>89</v>
      </c>
      <c r="AU49" s="16">
        <v>2</v>
      </c>
      <c r="AV49" s="16">
        <v>42</v>
      </c>
      <c r="AW49" s="109">
        <v>31</v>
      </c>
      <c r="AX49" s="14">
        <f t="shared" si="13"/>
        <v>73</v>
      </c>
      <c r="AY49" s="17">
        <f t="shared" ref="AY49:AZ49" si="442">(AR49+AV49)</f>
        <v>98</v>
      </c>
      <c r="AZ49" s="18">
        <f t="shared" si="442"/>
        <v>64</v>
      </c>
      <c r="BA49" s="14">
        <f t="shared" si="15"/>
        <v>162</v>
      </c>
      <c r="BB49" s="12">
        <v>1</v>
      </c>
      <c r="BC49" s="12">
        <v>4</v>
      </c>
      <c r="BD49" s="12">
        <v>0</v>
      </c>
      <c r="BE49" s="12">
        <v>0</v>
      </c>
      <c r="BF49" s="12">
        <v>1</v>
      </c>
      <c r="BG49" s="12">
        <v>1</v>
      </c>
      <c r="BH49" s="19">
        <f t="shared" si="60"/>
        <v>5</v>
      </c>
      <c r="BI49" s="12">
        <v>4</v>
      </c>
      <c r="BJ49" s="109">
        <v>1</v>
      </c>
      <c r="BK49" s="19">
        <f t="shared" si="61"/>
        <v>5</v>
      </c>
      <c r="BL49" s="12">
        <v>1</v>
      </c>
      <c r="BM49" s="12">
        <v>24</v>
      </c>
      <c r="BN49" s="12">
        <v>0</v>
      </c>
      <c r="BO49" s="12">
        <v>0</v>
      </c>
      <c r="BP49" s="12">
        <v>1</v>
      </c>
      <c r="BQ49" s="109">
        <v>39</v>
      </c>
      <c r="BR49" s="19">
        <f t="shared" si="62"/>
        <v>63</v>
      </c>
      <c r="BS49" s="16">
        <v>30</v>
      </c>
      <c r="BT49" s="109">
        <v>33</v>
      </c>
      <c r="BU49" s="19">
        <f t="shared" si="63"/>
        <v>63</v>
      </c>
      <c r="BV49" s="17">
        <f t="shared" ref="BV49:BW49" si="443">(BI49+BS49)</f>
        <v>34</v>
      </c>
      <c r="BW49" s="18">
        <f t="shared" si="443"/>
        <v>34</v>
      </c>
      <c r="BX49" s="14">
        <f t="shared" si="65"/>
        <v>68</v>
      </c>
      <c r="BY49" s="16">
        <v>232</v>
      </c>
      <c r="BZ49" s="16">
        <v>209</v>
      </c>
      <c r="CA49" s="16">
        <v>89</v>
      </c>
      <c r="CB49" s="16">
        <v>92</v>
      </c>
      <c r="CC49" s="16">
        <v>36</v>
      </c>
      <c r="CD49" s="16">
        <v>36</v>
      </c>
      <c r="CE49" s="16">
        <v>0</v>
      </c>
      <c r="CF49" s="16">
        <v>0</v>
      </c>
      <c r="CG49" s="16">
        <v>41</v>
      </c>
      <c r="CH49" s="109">
        <v>27</v>
      </c>
      <c r="CI49" s="16">
        <v>0</v>
      </c>
      <c r="CJ49" s="110">
        <v>2</v>
      </c>
      <c r="CK49" s="16">
        <v>3</v>
      </c>
      <c r="CL49" s="109">
        <v>0</v>
      </c>
      <c r="CM49" s="22">
        <f t="shared" ref="CM49:CN49" si="444">(BY49+CA49+CC49+CE49+CG49+CI49+CK49)</f>
        <v>401</v>
      </c>
      <c r="CN49" s="22">
        <f t="shared" si="444"/>
        <v>366</v>
      </c>
      <c r="CO49" s="51">
        <f t="shared" si="23"/>
        <v>767</v>
      </c>
      <c r="CP49" s="22">
        <f t="shared" ref="CP49:CQ49" si="445">(Y49+AN49+AY49+BI49+BS49)</f>
        <v>401</v>
      </c>
      <c r="CQ49" s="22">
        <f t="shared" si="445"/>
        <v>366</v>
      </c>
      <c r="CR49" s="23">
        <f t="shared" si="25"/>
        <v>767</v>
      </c>
      <c r="CS49" s="16">
        <v>97</v>
      </c>
      <c r="CT49" s="52">
        <v>90</v>
      </c>
      <c r="CU49" s="24">
        <f t="shared" si="339"/>
        <v>187</v>
      </c>
      <c r="CV49" s="52">
        <v>4</v>
      </c>
      <c r="CW49" s="52">
        <v>9</v>
      </c>
      <c r="CX49" s="24">
        <f t="shared" si="27"/>
        <v>13</v>
      </c>
      <c r="CY49" s="16">
        <v>36</v>
      </c>
      <c r="CZ49" s="52">
        <v>32</v>
      </c>
      <c r="DA49" s="24">
        <f t="shared" si="28"/>
        <v>68</v>
      </c>
      <c r="DB49" s="16">
        <v>4</v>
      </c>
      <c r="DC49" s="52">
        <v>2</v>
      </c>
      <c r="DD49" s="24">
        <f t="shared" si="29"/>
        <v>6</v>
      </c>
      <c r="DE49" s="16">
        <v>260</v>
      </c>
      <c r="DF49" s="52">
        <v>233</v>
      </c>
      <c r="DG49" s="24">
        <f t="shared" si="30"/>
        <v>493</v>
      </c>
      <c r="DH49" s="16">
        <v>0</v>
      </c>
      <c r="DI49" s="52">
        <v>0</v>
      </c>
      <c r="DJ49" s="24">
        <f t="shared" si="31"/>
        <v>0</v>
      </c>
      <c r="DK49" s="25">
        <f t="shared" si="357"/>
        <v>401</v>
      </c>
      <c r="DL49" s="26">
        <f t="shared" si="365"/>
        <v>366</v>
      </c>
      <c r="DM49" s="14">
        <f t="shared" si="33"/>
        <v>767</v>
      </c>
      <c r="DN49" s="27"/>
      <c r="DO49" s="28">
        <f t="shared" ref="DO49:DP49" si="446">SUM(CP49-DK49)</f>
        <v>0</v>
      </c>
      <c r="DP49" s="28">
        <f t="shared" si="446"/>
        <v>0</v>
      </c>
      <c r="DQ49" s="29">
        <f t="shared" si="35"/>
        <v>767</v>
      </c>
      <c r="DR49" s="29">
        <f t="shared" si="36"/>
        <v>767</v>
      </c>
      <c r="DS49" s="18">
        <f t="shared" si="37"/>
        <v>0</v>
      </c>
      <c r="DT49" s="18">
        <f t="shared" si="38"/>
        <v>0</v>
      </c>
      <c r="DU49" s="28">
        <f t="shared" ref="DU49:DV49" si="447">SUM(CM49-CP49)</f>
        <v>0</v>
      </c>
      <c r="DV49" s="28">
        <f t="shared" si="447"/>
        <v>0</v>
      </c>
    </row>
    <row r="50" spans="1:126">
      <c r="A50" s="10">
        <v>48</v>
      </c>
      <c r="B50" s="108" t="s">
        <v>105</v>
      </c>
      <c r="C50" s="12" t="s">
        <v>57</v>
      </c>
      <c r="D50" s="13" t="s">
        <v>58</v>
      </c>
      <c r="E50" s="12">
        <v>1</v>
      </c>
      <c r="F50" s="12">
        <v>0</v>
      </c>
      <c r="G50" s="109">
        <v>0</v>
      </c>
      <c r="H50" s="14">
        <f t="shared" si="0"/>
        <v>0</v>
      </c>
      <c r="I50" s="12">
        <v>1</v>
      </c>
      <c r="J50" s="12">
        <v>19</v>
      </c>
      <c r="K50" s="109">
        <v>18</v>
      </c>
      <c r="L50" s="14">
        <f t="shared" si="1"/>
        <v>37</v>
      </c>
      <c r="M50" s="16">
        <v>1</v>
      </c>
      <c r="N50" s="15">
        <v>23</v>
      </c>
      <c r="O50" s="109">
        <v>20</v>
      </c>
      <c r="P50" s="14">
        <f t="shared" si="2"/>
        <v>43</v>
      </c>
      <c r="Q50" s="16">
        <v>1</v>
      </c>
      <c r="R50" s="16">
        <v>21</v>
      </c>
      <c r="S50" s="109">
        <v>23</v>
      </c>
      <c r="T50" s="14">
        <f t="shared" si="125"/>
        <v>44</v>
      </c>
      <c r="U50" s="16">
        <v>1</v>
      </c>
      <c r="V50" s="16">
        <v>16</v>
      </c>
      <c r="W50" s="109">
        <v>18</v>
      </c>
      <c r="X50" s="14">
        <f t="shared" si="4"/>
        <v>34</v>
      </c>
      <c r="Y50" s="17">
        <f t="shared" ref="Y50:Z50" si="448">(F50+J50+N50+R50+V50)</f>
        <v>79</v>
      </c>
      <c r="Z50" s="18">
        <f t="shared" si="448"/>
        <v>79</v>
      </c>
      <c r="AA50" s="14">
        <f t="shared" si="6"/>
        <v>158</v>
      </c>
      <c r="AB50" s="16">
        <v>1</v>
      </c>
      <c r="AC50" s="16">
        <v>23</v>
      </c>
      <c r="AD50" s="109">
        <v>15</v>
      </c>
      <c r="AE50" s="14">
        <f t="shared" si="7"/>
        <v>38</v>
      </c>
      <c r="AF50" s="16">
        <v>1</v>
      </c>
      <c r="AG50" s="16">
        <v>22</v>
      </c>
      <c r="AH50" s="109">
        <v>18</v>
      </c>
      <c r="AI50" s="14">
        <f t="shared" si="8"/>
        <v>40</v>
      </c>
      <c r="AJ50" s="16">
        <v>1</v>
      </c>
      <c r="AK50" s="16">
        <v>25</v>
      </c>
      <c r="AL50" s="109">
        <v>21</v>
      </c>
      <c r="AM50" s="14">
        <f t="shared" si="9"/>
        <v>46</v>
      </c>
      <c r="AN50" s="17">
        <f t="shared" ref="AN50:AO50" si="449">(AC50+AG50+AK50)</f>
        <v>70</v>
      </c>
      <c r="AO50" s="18">
        <f t="shared" si="449"/>
        <v>54</v>
      </c>
      <c r="AP50" s="14">
        <f t="shared" si="11"/>
        <v>124</v>
      </c>
      <c r="AQ50" s="16">
        <v>1</v>
      </c>
      <c r="AR50" s="16">
        <v>15</v>
      </c>
      <c r="AS50" s="109">
        <v>29</v>
      </c>
      <c r="AT50" s="14">
        <f t="shared" si="12"/>
        <v>44</v>
      </c>
      <c r="AU50" s="16">
        <v>1</v>
      </c>
      <c r="AV50" s="16">
        <v>17</v>
      </c>
      <c r="AW50" s="109">
        <v>23</v>
      </c>
      <c r="AX50" s="14">
        <f t="shared" si="13"/>
        <v>40</v>
      </c>
      <c r="AY50" s="17">
        <f t="shared" ref="AY50:AZ50" si="450">(AR50+AV50)</f>
        <v>32</v>
      </c>
      <c r="AZ50" s="18">
        <f t="shared" si="450"/>
        <v>52</v>
      </c>
      <c r="BA50" s="14">
        <f t="shared" si="15"/>
        <v>84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19">
        <f t="shared" si="60"/>
        <v>0</v>
      </c>
      <c r="BI50" s="50">
        <v>0</v>
      </c>
      <c r="BJ50" s="109">
        <v>0</v>
      </c>
      <c r="BK50" s="19">
        <f t="shared" si="61"/>
        <v>0</v>
      </c>
      <c r="BL50" s="50">
        <v>0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19">
        <f t="shared" si="62"/>
        <v>0</v>
      </c>
      <c r="BS50" s="16">
        <v>0</v>
      </c>
      <c r="BT50" s="109">
        <v>0</v>
      </c>
      <c r="BU50" s="19">
        <f t="shared" si="63"/>
        <v>0</v>
      </c>
      <c r="BV50" s="17">
        <f t="shared" ref="BV50:BW50" si="451">(BI50+BS50)</f>
        <v>0</v>
      </c>
      <c r="BW50" s="18">
        <f t="shared" si="451"/>
        <v>0</v>
      </c>
      <c r="BX50" s="14">
        <f t="shared" si="65"/>
        <v>0</v>
      </c>
      <c r="BY50" s="16">
        <v>121</v>
      </c>
      <c r="BZ50" s="16">
        <v>125</v>
      </c>
      <c r="CA50" s="16">
        <v>30</v>
      </c>
      <c r="CB50" s="16">
        <v>25</v>
      </c>
      <c r="CC50" s="16">
        <v>14</v>
      </c>
      <c r="CD50" s="16">
        <v>13</v>
      </c>
      <c r="CE50" s="16">
        <v>0</v>
      </c>
      <c r="CF50" s="16">
        <v>1</v>
      </c>
      <c r="CG50" s="16">
        <v>10</v>
      </c>
      <c r="CH50" s="109">
        <v>14</v>
      </c>
      <c r="CI50" s="16">
        <v>6</v>
      </c>
      <c r="CJ50" s="110">
        <v>5</v>
      </c>
      <c r="CK50" s="16">
        <v>0</v>
      </c>
      <c r="CL50" s="109">
        <v>2</v>
      </c>
      <c r="CM50" s="22">
        <f t="shared" ref="CM50:CN50" si="452">(BY50+CA50+CC50+CE50+CG50+CI50+CK50)</f>
        <v>181</v>
      </c>
      <c r="CN50" s="22">
        <f t="shared" si="452"/>
        <v>185</v>
      </c>
      <c r="CO50" s="51">
        <f t="shared" si="23"/>
        <v>366</v>
      </c>
      <c r="CP50" s="22">
        <f t="shared" ref="CP50:CQ50" si="453">(Y50+AN50+AY50+BI50+BS50)</f>
        <v>181</v>
      </c>
      <c r="CQ50" s="22">
        <f t="shared" si="453"/>
        <v>185</v>
      </c>
      <c r="CR50" s="23">
        <f t="shared" si="25"/>
        <v>366</v>
      </c>
      <c r="CS50" s="16">
        <v>99</v>
      </c>
      <c r="CT50" s="52">
        <v>109</v>
      </c>
      <c r="CU50" s="24">
        <f t="shared" si="339"/>
        <v>208</v>
      </c>
      <c r="CV50" s="52">
        <v>0</v>
      </c>
      <c r="CW50" s="52">
        <v>0</v>
      </c>
      <c r="CX50" s="24">
        <f t="shared" si="27"/>
        <v>0</v>
      </c>
      <c r="CY50" s="16">
        <v>2</v>
      </c>
      <c r="CZ50" s="52">
        <v>1</v>
      </c>
      <c r="DA50" s="24">
        <f t="shared" si="28"/>
        <v>3</v>
      </c>
      <c r="DB50" s="16">
        <v>0</v>
      </c>
      <c r="DC50" s="52">
        <v>1</v>
      </c>
      <c r="DD50" s="24">
        <f t="shared" si="29"/>
        <v>1</v>
      </c>
      <c r="DE50" s="16">
        <v>80</v>
      </c>
      <c r="DF50" s="52">
        <v>74</v>
      </c>
      <c r="DG50" s="24">
        <f t="shared" si="30"/>
        <v>154</v>
      </c>
      <c r="DH50" s="16">
        <v>0</v>
      </c>
      <c r="DI50" s="52">
        <v>0</v>
      </c>
      <c r="DJ50" s="24">
        <f t="shared" si="31"/>
        <v>0</v>
      </c>
      <c r="DK50" s="25">
        <f t="shared" si="357"/>
        <v>181</v>
      </c>
      <c r="DL50" s="26">
        <f t="shared" si="365"/>
        <v>185</v>
      </c>
      <c r="DM50" s="14">
        <f t="shared" si="33"/>
        <v>366</v>
      </c>
      <c r="DN50" s="27"/>
      <c r="DO50" s="28">
        <f t="shared" ref="DO50:DP50" si="454">SUM(CP50-DK50)</f>
        <v>0</v>
      </c>
      <c r="DP50" s="28">
        <f t="shared" si="454"/>
        <v>0</v>
      </c>
      <c r="DQ50" s="29">
        <f t="shared" si="35"/>
        <v>366</v>
      </c>
      <c r="DR50" s="29">
        <f t="shared" si="36"/>
        <v>366</v>
      </c>
      <c r="DS50" s="18">
        <f t="shared" si="37"/>
        <v>0</v>
      </c>
      <c r="DT50" s="18">
        <f t="shared" si="38"/>
        <v>0</v>
      </c>
      <c r="DU50" s="28">
        <f t="shared" ref="DU50:DV50" si="455">SUM(CM50-CP50)</f>
        <v>0</v>
      </c>
      <c r="DV50" s="28">
        <f t="shared" si="455"/>
        <v>0</v>
      </c>
    </row>
    <row r="51" spans="1:126">
      <c r="A51" s="10">
        <v>49</v>
      </c>
      <c r="B51" s="108" t="s">
        <v>106</v>
      </c>
      <c r="C51" s="12" t="s">
        <v>57</v>
      </c>
      <c r="D51" s="13" t="s">
        <v>58</v>
      </c>
      <c r="E51" s="12">
        <v>2</v>
      </c>
      <c r="F51" s="12">
        <v>0</v>
      </c>
      <c r="G51" s="109">
        <v>0</v>
      </c>
      <c r="H51" s="14">
        <f t="shared" si="0"/>
        <v>0</v>
      </c>
      <c r="I51" s="12">
        <v>2</v>
      </c>
      <c r="J51" s="12">
        <v>31</v>
      </c>
      <c r="K51" s="109">
        <v>40</v>
      </c>
      <c r="L51" s="14">
        <f t="shared" si="1"/>
        <v>71</v>
      </c>
      <c r="M51" s="16">
        <v>2</v>
      </c>
      <c r="N51" s="15">
        <v>39</v>
      </c>
      <c r="O51" s="109">
        <v>41</v>
      </c>
      <c r="P51" s="14">
        <f t="shared" si="2"/>
        <v>80</v>
      </c>
      <c r="Q51" s="16">
        <v>3</v>
      </c>
      <c r="R51" s="16">
        <v>61</v>
      </c>
      <c r="S51" s="109">
        <v>58</v>
      </c>
      <c r="T51" s="14">
        <f t="shared" si="125"/>
        <v>119</v>
      </c>
      <c r="U51" s="16">
        <v>3</v>
      </c>
      <c r="V51" s="16">
        <v>81</v>
      </c>
      <c r="W51" s="109">
        <v>61</v>
      </c>
      <c r="X51" s="14">
        <f t="shared" si="4"/>
        <v>142</v>
      </c>
      <c r="Y51" s="17">
        <f t="shared" ref="Y51:Z51" si="456">(F51+J51+N51+R51+V51)</f>
        <v>212</v>
      </c>
      <c r="Z51" s="18">
        <f t="shared" si="456"/>
        <v>200</v>
      </c>
      <c r="AA51" s="14">
        <f t="shared" si="6"/>
        <v>412</v>
      </c>
      <c r="AB51" s="16">
        <v>3</v>
      </c>
      <c r="AC51" s="16">
        <v>72</v>
      </c>
      <c r="AD51" s="109">
        <v>63</v>
      </c>
      <c r="AE51" s="14">
        <f t="shared" si="7"/>
        <v>135</v>
      </c>
      <c r="AF51" s="16">
        <v>3</v>
      </c>
      <c r="AG51" s="16">
        <v>78</v>
      </c>
      <c r="AH51" s="109">
        <v>68</v>
      </c>
      <c r="AI51" s="14">
        <f t="shared" si="8"/>
        <v>146</v>
      </c>
      <c r="AJ51" s="16">
        <v>3</v>
      </c>
      <c r="AK51" s="16">
        <v>71</v>
      </c>
      <c r="AL51" s="109">
        <v>56</v>
      </c>
      <c r="AM51" s="14">
        <f t="shared" si="9"/>
        <v>127</v>
      </c>
      <c r="AN51" s="17">
        <f t="shared" ref="AN51:AO51" si="457">(AC51+AG51+AK51)</f>
        <v>221</v>
      </c>
      <c r="AO51" s="18">
        <f t="shared" si="457"/>
        <v>187</v>
      </c>
      <c r="AP51" s="14">
        <f t="shared" si="11"/>
        <v>408</v>
      </c>
      <c r="AQ51" s="16">
        <v>3</v>
      </c>
      <c r="AR51" s="16">
        <v>73</v>
      </c>
      <c r="AS51" s="109">
        <v>79</v>
      </c>
      <c r="AT51" s="14">
        <f t="shared" si="12"/>
        <v>152</v>
      </c>
      <c r="AU51" s="16">
        <v>3</v>
      </c>
      <c r="AV51" s="16">
        <v>59</v>
      </c>
      <c r="AW51" s="109">
        <v>46</v>
      </c>
      <c r="AX51" s="14">
        <f t="shared" si="13"/>
        <v>105</v>
      </c>
      <c r="AY51" s="17">
        <f t="shared" ref="AY51:AZ51" si="458">(AR51+AV51)</f>
        <v>132</v>
      </c>
      <c r="AZ51" s="18">
        <f t="shared" si="458"/>
        <v>125</v>
      </c>
      <c r="BA51" s="14">
        <f t="shared" si="15"/>
        <v>257</v>
      </c>
      <c r="BB51" s="12">
        <v>1</v>
      </c>
      <c r="BC51" s="12">
        <v>0</v>
      </c>
      <c r="BD51" s="12">
        <v>1</v>
      </c>
      <c r="BE51" s="12">
        <v>0</v>
      </c>
      <c r="BF51" s="12">
        <v>0</v>
      </c>
      <c r="BG51" s="12">
        <v>0</v>
      </c>
      <c r="BH51" s="19">
        <f t="shared" si="60"/>
        <v>0</v>
      </c>
      <c r="BI51" s="12">
        <v>0</v>
      </c>
      <c r="BJ51" s="109">
        <v>0</v>
      </c>
      <c r="BK51" s="19">
        <f t="shared" si="61"/>
        <v>0</v>
      </c>
      <c r="BL51" s="12">
        <v>1</v>
      </c>
      <c r="BM51" s="12">
        <v>43</v>
      </c>
      <c r="BN51" s="12">
        <v>1</v>
      </c>
      <c r="BO51" s="12">
        <v>26</v>
      </c>
      <c r="BP51" s="12">
        <v>0</v>
      </c>
      <c r="BQ51" s="109">
        <v>0</v>
      </c>
      <c r="BR51" s="19">
        <f t="shared" si="62"/>
        <v>69</v>
      </c>
      <c r="BS51" s="16">
        <v>51</v>
      </c>
      <c r="BT51" s="109">
        <v>18</v>
      </c>
      <c r="BU51" s="19">
        <f t="shared" si="63"/>
        <v>69</v>
      </c>
      <c r="BV51" s="17">
        <f t="shared" ref="BV51:BW51" si="459">(BI51+BS51)</f>
        <v>51</v>
      </c>
      <c r="BW51" s="18">
        <f t="shared" si="459"/>
        <v>18</v>
      </c>
      <c r="BX51" s="14">
        <f t="shared" si="65"/>
        <v>69</v>
      </c>
      <c r="BY51" s="16">
        <v>346</v>
      </c>
      <c r="BZ51" s="16">
        <v>271</v>
      </c>
      <c r="CA51" s="16">
        <v>144</v>
      </c>
      <c r="CB51" s="16">
        <v>147</v>
      </c>
      <c r="CC51" s="16">
        <v>25</v>
      </c>
      <c r="CD51" s="16">
        <v>23</v>
      </c>
      <c r="CE51" s="16">
        <v>1</v>
      </c>
      <c r="CF51" s="16">
        <v>1</v>
      </c>
      <c r="CG51" s="16">
        <v>67</v>
      </c>
      <c r="CH51" s="109">
        <v>61</v>
      </c>
      <c r="CI51" s="16">
        <v>26</v>
      </c>
      <c r="CJ51" s="110">
        <v>21</v>
      </c>
      <c r="CK51" s="16">
        <v>7</v>
      </c>
      <c r="CL51" s="109">
        <v>6</v>
      </c>
      <c r="CM51" s="22">
        <f t="shared" ref="CM51:CN51" si="460">(BY51+CA51+CC51+CE51+CG51+CI51+CK51)</f>
        <v>616</v>
      </c>
      <c r="CN51" s="22">
        <f t="shared" si="460"/>
        <v>530</v>
      </c>
      <c r="CO51" s="51">
        <f t="shared" si="23"/>
        <v>1146</v>
      </c>
      <c r="CP51" s="22">
        <f t="shared" ref="CP51:CQ51" si="461">(Y51+AN51+AY51+BI51+BS51)</f>
        <v>616</v>
      </c>
      <c r="CQ51" s="22">
        <f t="shared" si="461"/>
        <v>530</v>
      </c>
      <c r="CR51" s="23">
        <f t="shared" si="25"/>
        <v>1146</v>
      </c>
      <c r="CS51" s="16">
        <v>292</v>
      </c>
      <c r="CT51" s="52">
        <v>254</v>
      </c>
      <c r="CU51" s="24">
        <f t="shared" si="339"/>
        <v>546</v>
      </c>
      <c r="CV51" s="52">
        <v>5</v>
      </c>
      <c r="CW51" s="52">
        <v>7</v>
      </c>
      <c r="CX51" s="24">
        <f t="shared" si="27"/>
        <v>12</v>
      </c>
      <c r="CY51" s="16">
        <v>4</v>
      </c>
      <c r="CZ51" s="52">
        <v>6</v>
      </c>
      <c r="DA51" s="24">
        <f t="shared" si="28"/>
        <v>10</v>
      </c>
      <c r="DB51" s="16">
        <v>0</v>
      </c>
      <c r="DC51" s="52">
        <v>0</v>
      </c>
      <c r="DD51" s="24">
        <f t="shared" si="29"/>
        <v>0</v>
      </c>
      <c r="DE51" s="16">
        <v>315</v>
      </c>
      <c r="DF51" s="52">
        <v>263</v>
      </c>
      <c r="DG51" s="24">
        <f t="shared" si="30"/>
        <v>578</v>
      </c>
      <c r="DH51" s="16">
        <v>0</v>
      </c>
      <c r="DI51" s="52">
        <v>0</v>
      </c>
      <c r="DJ51" s="24">
        <f t="shared" si="31"/>
        <v>0</v>
      </c>
      <c r="DK51" s="25">
        <f t="shared" si="357"/>
        <v>616</v>
      </c>
      <c r="DL51" s="26">
        <f t="shared" si="365"/>
        <v>530</v>
      </c>
      <c r="DM51" s="14">
        <f t="shared" si="33"/>
        <v>1146</v>
      </c>
      <c r="DN51" s="27"/>
      <c r="DO51" s="28">
        <f t="shared" ref="DO51:DP51" si="462">SUM(CP51-DK51)</f>
        <v>0</v>
      </c>
      <c r="DP51" s="28">
        <f t="shared" si="462"/>
        <v>0</v>
      </c>
      <c r="DQ51" s="29">
        <f t="shared" si="35"/>
        <v>1146</v>
      </c>
      <c r="DR51" s="29">
        <f t="shared" si="36"/>
        <v>1146</v>
      </c>
      <c r="DS51" s="18">
        <f t="shared" si="37"/>
        <v>0</v>
      </c>
      <c r="DT51" s="18">
        <f t="shared" si="38"/>
        <v>0</v>
      </c>
      <c r="DU51" s="28">
        <f t="shared" ref="DU51:DV51" si="463">SUM(CM51-CP51)</f>
        <v>0</v>
      </c>
      <c r="DV51" s="28">
        <f t="shared" si="463"/>
        <v>0</v>
      </c>
    </row>
    <row r="52" spans="1:126">
      <c r="A52" s="10">
        <v>50</v>
      </c>
      <c r="B52" s="111" t="s">
        <v>107</v>
      </c>
      <c r="C52" s="12" t="s">
        <v>57</v>
      </c>
      <c r="D52" s="13" t="s">
        <v>58</v>
      </c>
      <c r="E52" s="12">
        <v>3</v>
      </c>
      <c r="F52" s="12">
        <v>0</v>
      </c>
      <c r="G52" s="109">
        <v>0</v>
      </c>
      <c r="H52" s="14">
        <f t="shared" si="0"/>
        <v>0</v>
      </c>
      <c r="I52" s="12">
        <v>3</v>
      </c>
      <c r="J52" s="12">
        <v>52</v>
      </c>
      <c r="K52" s="109">
        <v>55</v>
      </c>
      <c r="L52" s="14">
        <f t="shared" si="1"/>
        <v>107</v>
      </c>
      <c r="M52" s="16">
        <v>3</v>
      </c>
      <c r="N52" s="15">
        <v>69</v>
      </c>
      <c r="O52" s="109">
        <v>48</v>
      </c>
      <c r="P52" s="14">
        <f t="shared" si="2"/>
        <v>117</v>
      </c>
      <c r="Q52" s="16">
        <v>3</v>
      </c>
      <c r="R52" s="16">
        <v>67</v>
      </c>
      <c r="S52" s="109">
        <v>53</v>
      </c>
      <c r="T52" s="14">
        <f t="shared" si="125"/>
        <v>120</v>
      </c>
      <c r="U52" s="16">
        <v>3</v>
      </c>
      <c r="V52" s="16">
        <v>63</v>
      </c>
      <c r="W52" s="109">
        <v>56</v>
      </c>
      <c r="X52" s="14">
        <f t="shared" si="4"/>
        <v>119</v>
      </c>
      <c r="Y52" s="17">
        <f t="shared" ref="Y52:Z52" si="464">(F52+J52+N52+R52+V52)</f>
        <v>251</v>
      </c>
      <c r="Z52" s="18">
        <f t="shared" si="464"/>
        <v>212</v>
      </c>
      <c r="AA52" s="14">
        <f t="shared" si="6"/>
        <v>463</v>
      </c>
      <c r="AB52" s="16">
        <v>3</v>
      </c>
      <c r="AC52" s="16">
        <v>72</v>
      </c>
      <c r="AD52" s="109">
        <v>61</v>
      </c>
      <c r="AE52" s="14">
        <f t="shared" si="7"/>
        <v>133</v>
      </c>
      <c r="AF52" s="16">
        <v>3</v>
      </c>
      <c r="AG52" s="16">
        <v>70</v>
      </c>
      <c r="AH52" s="109">
        <v>46</v>
      </c>
      <c r="AI52" s="14">
        <f t="shared" si="8"/>
        <v>116</v>
      </c>
      <c r="AJ52" s="16">
        <v>3</v>
      </c>
      <c r="AK52" s="16">
        <v>61</v>
      </c>
      <c r="AL52" s="109">
        <v>44</v>
      </c>
      <c r="AM52" s="14">
        <f t="shared" si="9"/>
        <v>105</v>
      </c>
      <c r="AN52" s="17">
        <f t="shared" ref="AN52:AO52" si="465">(AC52+AG52+AK52)</f>
        <v>203</v>
      </c>
      <c r="AO52" s="18">
        <f t="shared" si="465"/>
        <v>151</v>
      </c>
      <c r="AP52" s="14">
        <f t="shared" si="11"/>
        <v>354</v>
      </c>
      <c r="AQ52" s="16">
        <v>3</v>
      </c>
      <c r="AR52" s="16">
        <v>60</v>
      </c>
      <c r="AS52" s="109">
        <v>62</v>
      </c>
      <c r="AT52" s="14">
        <f t="shared" si="12"/>
        <v>122</v>
      </c>
      <c r="AU52" s="16">
        <v>3</v>
      </c>
      <c r="AV52" s="16">
        <v>95</v>
      </c>
      <c r="AW52" s="109">
        <v>64</v>
      </c>
      <c r="AX52" s="14">
        <f t="shared" si="13"/>
        <v>159</v>
      </c>
      <c r="AY52" s="17">
        <f t="shared" ref="AY52:AZ52" si="466">(AR52+AV52)</f>
        <v>155</v>
      </c>
      <c r="AZ52" s="18">
        <f t="shared" si="466"/>
        <v>126</v>
      </c>
      <c r="BA52" s="14">
        <f t="shared" si="15"/>
        <v>281</v>
      </c>
      <c r="BB52" s="12">
        <v>1</v>
      </c>
      <c r="BC52" s="12">
        <v>0</v>
      </c>
      <c r="BD52" s="12">
        <v>1</v>
      </c>
      <c r="BE52" s="12">
        <v>0</v>
      </c>
      <c r="BF52" s="12">
        <v>1</v>
      </c>
      <c r="BG52" s="12">
        <v>0</v>
      </c>
      <c r="BH52" s="19">
        <f t="shared" si="60"/>
        <v>0</v>
      </c>
      <c r="BI52" s="12">
        <v>0</v>
      </c>
      <c r="BJ52" s="109">
        <v>0</v>
      </c>
      <c r="BK52" s="19">
        <f t="shared" si="61"/>
        <v>0</v>
      </c>
      <c r="BL52" s="12">
        <v>1</v>
      </c>
      <c r="BM52" s="12">
        <v>40</v>
      </c>
      <c r="BN52" s="12">
        <v>1</v>
      </c>
      <c r="BO52" s="12">
        <v>33</v>
      </c>
      <c r="BP52" s="12">
        <v>1</v>
      </c>
      <c r="BQ52" s="109">
        <v>38</v>
      </c>
      <c r="BR52" s="19">
        <f t="shared" si="62"/>
        <v>111</v>
      </c>
      <c r="BS52" s="16">
        <v>49</v>
      </c>
      <c r="BT52" s="109">
        <v>62</v>
      </c>
      <c r="BU52" s="19">
        <f t="shared" si="63"/>
        <v>111</v>
      </c>
      <c r="BV52" s="17">
        <f t="shared" ref="BV52:BW52" si="467">(BI52+BS52)</f>
        <v>49</v>
      </c>
      <c r="BW52" s="18">
        <f t="shared" si="467"/>
        <v>62</v>
      </c>
      <c r="BX52" s="14">
        <f t="shared" si="65"/>
        <v>111</v>
      </c>
      <c r="BY52" s="16">
        <v>417</v>
      </c>
      <c r="BZ52" s="16">
        <v>330</v>
      </c>
      <c r="CA52" s="16">
        <v>130</v>
      </c>
      <c r="CB52" s="16">
        <v>105</v>
      </c>
      <c r="CC52" s="16">
        <v>40</v>
      </c>
      <c r="CD52" s="16">
        <v>41</v>
      </c>
      <c r="CE52" s="16">
        <v>0</v>
      </c>
      <c r="CF52" s="16">
        <v>0</v>
      </c>
      <c r="CG52" s="16">
        <v>54</v>
      </c>
      <c r="CH52" s="109">
        <v>48</v>
      </c>
      <c r="CI52" s="16">
        <v>15</v>
      </c>
      <c r="CJ52" s="110">
        <v>18</v>
      </c>
      <c r="CK52" s="16">
        <v>2</v>
      </c>
      <c r="CL52" s="109">
        <v>9</v>
      </c>
      <c r="CM52" s="22">
        <f t="shared" ref="CM52:CN52" si="468">(BY52+CA52+CC52+CE52+CG52+CI52+CK52)</f>
        <v>658</v>
      </c>
      <c r="CN52" s="22">
        <f t="shared" si="468"/>
        <v>551</v>
      </c>
      <c r="CO52" s="51">
        <f t="shared" si="23"/>
        <v>1209</v>
      </c>
      <c r="CP52" s="22">
        <f t="shared" ref="CP52:CQ52" si="469">(Y52+AN52+AY52+BI52+BS52)</f>
        <v>658</v>
      </c>
      <c r="CQ52" s="22">
        <f t="shared" si="469"/>
        <v>551</v>
      </c>
      <c r="CR52" s="23">
        <f t="shared" si="25"/>
        <v>1209</v>
      </c>
      <c r="CS52" s="16">
        <v>262</v>
      </c>
      <c r="CT52" s="52">
        <v>234</v>
      </c>
      <c r="CU52" s="24">
        <f t="shared" si="339"/>
        <v>496</v>
      </c>
      <c r="CV52" s="52">
        <v>2</v>
      </c>
      <c r="CW52" s="52">
        <v>4</v>
      </c>
      <c r="CX52" s="24">
        <f t="shared" si="27"/>
        <v>6</v>
      </c>
      <c r="CY52" s="16">
        <v>2</v>
      </c>
      <c r="CZ52" s="52">
        <v>3</v>
      </c>
      <c r="DA52" s="24">
        <f t="shared" si="28"/>
        <v>5</v>
      </c>
      <c r="DB52" s="16">
        <v>2</v>
      </c>
      <c r="DC52" s="52">
        <v>0</v>
      </c>
      <c r="DD52" s="24">
        <f t="shared" si="29"/>
        <v>2</v>
      </c>
      <c r="DE52" s="16">
        <v>390</v>
      </c>
      <c r="DF52" s="52">
        <v>310</v>
      </c>
      <c r="DG52" s="24">
        <f t="shared" si="30"/>
        <v>700</v>
      </c>
      <c r="DH52" s="16">
        <v>0</v>
      </c>
      <c r="DI52" s="52">
        <v>0</v>
      </c>
      <c r="DJ52" s="24">
        <f t="shared" si="31"/>
        <v>0</v>
      </c>
      <c r="DK52" s="25">
        <f t="shared" si="357"/>
        <v>658</v>
      </c>
      <c r="DL52" s="26">
        <f t="shared" si="365"/>
        <v>551</v>
      </c>
      <c r="DM52" s="14">
        <f t="shared" si="33"/>
        <v>1209</v>
      </c>
      <c r="DN52" s="27"/>
      <c r="DO52" s="28">
        <f t="shared" ref="DO52:DP52" si="470">SUM(CP52-DK52)</f>
        <v>0</v>
      </c>
      <c r="DP52" s="28">
        <f t="shared" si="470"/>
        <v>0</v>
      </c>
      <c r="DQ52" s="29">
        <f t="shared" si="35"/>
        <v>1209</v>
      </c>
      <c r="DR52" s="29">
        <f t="shared" si="36"/>
        <v>1209</v>
      </c>
      <c r="DS52" s="18">
        <f t="shared" si="37"/>
        <v>0</v>
      </c>
      <c r="DT52" s="18">
        <f t="shared" si="38"/>
        <v>0</v>
      </c>
      <c r="DU52" s="28">
        <f t="shared" ref="DU52:DV52" si="471">SUM(CM52-CP52)</f>
        <v>0</v>
      </c>
      <c r="DV52" s="28">
        <f t="shared" si="471"/>
        <v>0</v>
      </c>
    </row>
    <row r="53" spans="1:126">
      <c r="A53" s="10">
        <v>51</v>
      </c>
      <c r="B53" s="108" t="s">
        <v>108</v>
      </c>
      <c r="C53" s="12" t="s">
        <v>57</v>
      </c>
      <c r="D53" s="13" t="s">
        <v>58</v>
      </c>
      <c r="E53" s="112">
        <v>2</v>
      </c>
      <c r="F53" s="112">
        <v>0</v>
      </c>
      <c r="G53" s="113">
        <v>0</v>
      </c>
      <c r="H53" s="14">
        <f t="shared" si="0"/>
        <v>0</v>
      </c>
      <c r="I53" s="112">
        <v>2</v>
      </c>
      <c r="J53" s="112">
        <v>23</v>
      </c>
      <c r="K53" s="113">
        <v>29</v>
      </c>
      <c r="L53" s="14">
        <f t="shared" si="1"/>
        <v>52</v>
      </c>
      <c r="M53" s="114">
        <v>2</v>
      </c>
      <c r="N53" s="115">
        <v>23</v>
      </c>
      <c r="O53" s="113">
        <v>29</v>
      </c>
      <c r="P53" s="14">
        <f t="shared" si="2"/>
        <v>52</v>
      </c>
      <c r="Q53" s="114">
        <v>2</v>
      </c>
      <c r="R53" s="114">
        <v>29</v>
      </c>
      <c r="S53" s="113">
        <v>28</v>
      </c>
      <c r="T53" s="14">
        <f t="shared" si="125"/>
        <v>57</v>
      </c>
      <c r="U53" s="114">
        <v>2</v>
      </c>
      <c r="V53" s="114">
        <v>30</v>
      </c>
      <c r="W53" s="113">
        <v>37</v>
      </c>
      <c r="X53" s="14">
        <f t="shared" si="4"/>
        <v>67</v>
      </c>
      <c r="Y53" s="17">
        <f t="shared" ref="Y53:Z53" si="472">(F53+J53+N53+R53+V53)</f>
        <v>105</v>
      </c>
      <c r="Z53" s="18">
        <f t="shared" si="472"/>
        <v>123</v>
      </c>
      <c r="AA53" s="14">
        <f t="shared" si="6"/>
        <v>228</v>
      </c>
      <c r="AB53" s="114">
        <v>2</v>
      </c>
      <c r="AC53" s="114">
        <v>34</v>
      </c>
      <c r="AD53" s="113">
        <v>25</v>
      </c>
      <c r="AE53" s="14">
        <f t="shared" si="7"/>
        <v>59</v>
      </c>
      <c r="AF53" s="114">
        <v>2</v>
      </c>
      <c r="AG53" s="114">
        <v>45</v>
      </c>
      <c r="AH53" s="113">
        <v>25</v>
      </c>
      <c r="AI53" s="14">
        <f t="shared" si="8"/>
        <v>70</v>
      </c>
      <c r="AJ53" s="114">
        <v>2</v>
      </c>
      <c r="AK53" s="114">
        <v>29</v>
      </c>
      <c r="AL53" s="113">
        <v>36</v>
      </c>
      <c r="AM53" s="14">
        <f t="shared" si="9"/>
        <v>65</v>
      </c>
      <c r="AN53" s="17">
        <f t="shared" ref="AN53:AO53" si="473">(AC53+AG53+AK53)</f>
        <v>108</v>
      </c>
      <c r="AO53" s="18">
        <f t="shared" si="473"/>
        <v>86</v>
      </c>
      <c r="AP53" s="14">
        <f t="shared" si="11"/>
        <v>194</v>
      </c>
      <c r="AQ53" s="114">
        <v>2</v>
      </c>
      <c r="AR53" s="114">
        <v>46</v>
      </c>
      <c r="AS53" s="113">
        <v>31</v>
      </c>
      <c r="AT53" s="14">
        <f t="shared" si="12"/>
        <v>77</v>
      </c>
      <c r="AU53" s="114">
        <v>2</v>
      </c>
      <c r="AV53" s="114">
        <v>25</v>
      </c>
      <c r="AW53" s="113">
        <v>37</v>
      </c>
      <c r="AX53" s="14">
        <f t="shared" si="13"/>
        <v>62</v>
      </c>
      <c r="AY53" s="17">
        <f t="shared" ref="AY53:AZ53" si="474">(AR53+AV53)</f>
        <v>71</v>
      </c>
      <c r="AZ53" s="18">
        <f t="shared" si="474"/>
        <v>68</v>
      </c>
      <c r="BA53" s="14">
        <f t="shared" si="15"/>
        <v>139</v>
      </c>
      <c r="BB53" s="112">
        <v>1</v>
      </c>
      <c r="BC53" s="112">
        <v>0</v>
      </c>
      <c r="BD53" s="112">
        <v>0</v>
      </c>
      <c r="BE53" s="112">
        <v>0</v>
      </c>
      <c r="BF53" s="112">
        <v>1</v>
      </c>
      <c r="BG53" s="112">
        <v>0</v>
      </c>
      <c r="BH53" s="19">
        <f t="shared" si="60"/>
        <v>0</v>
      </c>
      <c r="BI53" s="112">
        <v>0</v>
      </c>
      <c r="BJ53" s="113">
        <v>0</v>
      </c>
      <c r="BK53" s="19">
        <f t="shared" si="61"/>
        <v>0</v>
      </c>
      <c r="BL53" s="112">
        <v>1</v>
      </c>
      <c r="BM53" s="112">
        <v>16</v>
      </c>
      <c r="BN53" s="112">
        <v>0</v>
      </c>
      <c r="BO53" s="112">
        <v>0</v>
      </c>
      <c r="BP53" s="112">
        <v>1</v>
      </c>
      <c r="BQ53" s="113">
        <v>40</v>
      </c>
      <c r="BR53" s="19">
        <f t="shared" si="62"/>
        <v>56</v>
      </c>
      <c r="BS53" s="114">
        <v>34</v>
      </c>
      <c r="BT53" s="113">
        <v>22</v>
      </c>
      <c r="BU53" s="19">
        <f t="shared" si="63"/>
        <v>56</v>
      </c>
      <c r="BV53" s="17">
        <f t="shared" ref="BV53:BW53" si="475">(BI53+BS53)</f>
        <v>34</v>
      </c>
      <c r="BW53" s="18">
        <f t="shared" si="475"/>
        <v>22</v>
      </c>
      <c r="BX53" s="14">
        <f t="shared" si="65"/>
        <v>56</v>
      </c>
      <c r="BY53" s="114">
        <v>214</v>
      </c>
      <c r="BZ53" s="114">
        <v>199</v>
      </c>
      <c r="CA53" s="114">
        <v>37</v>
      </c>
      <c r="CB53" s="114">
        <v>39</v>
      </c>
      <c r="CC53" s="114">
        <v>34</v>
      </c>
      <c r="CD53" s="114">
        <v>29</v>
      </c>
      <c r="CE53" s="114">
        <v>0</v>
      </c>
      <c r="CF53" s="114">
        <v>0</v>
      </c>
      <c r="CG53" s="114">
        <v>19</v>
      </c>
      <c r="CH53" s="113">
        <v>17</v>
      </c>
      <c r="CI53" s="114">
        <v>14</v>
      </c>
      <c r="CJ53" s="116">
        <v>12</v>
      </c>
      <c r="CK53" s="114">
        <v>0</v>
      </c>
      <c r="CL53" s="113">
        <v>3</v>
      </c>
      <c r="CM53" s="22">
        <f t="shared" ref="CM53:CN53" si="476">(BY53+CA53+CC53+CE53+CG53+CI53+CK53)</f>
        <v>318</v>
      </c>
      <c r="CN53" s="22">
        <f t="shared" si="476"/>
        <v>299</v>
      </c>
      <c r="CO53" s="51">
        <f t="shared" si="23"/>
        <v>617</v>
      </c>
      <c r="CP53" s="22">
        <f t="shared" ref="CP53:CQ53" si="477">(Y53+AN53+AY53+BI53+BS53)</f>
        <v>318</v>
      </c>
      <c r="CQ53" s="22">
        <f t="shared" si="477"/>
        <v>299</v>
      </c>
      <c r="CR53" s="23">
        <f t="shared" si="25"/>
        <v>617</v>
      </c>
      <c r="CS53" s="114">
        <v>106</v>
      </c>
      <c r="CT53" s="117">
        <v>105</v>
      </c>
      <c r="CU53" s="24">
        <f t="shared" si="339"/>
        <v>211</v>
      </c>
      <c r="CV53" s="117">
        <v>5</v>
      </c>
      <c r="CW53" s="117">
        <v>5</v>
      </c>
      <c r="CX53" s="24">
        <f t="shared" si="27"/>
        <v>10</v>
      </c>
      <c r="CY53" s="114">
        <v>14</v>
      </c>
      <c r="CZ53" s="117">
        <v>11</v>
      </c>
      <c r="DA53" s="24">
        <f t="shared" si="28"/>
        <v>25</v>
      </c>
      <c r="DB53" s="16">
        <v>8</v>
      </c>
      <c r="DC53" s="52">
        <v>6</v>
      </c>
      <c r="DD53" s="24">
        <f t="shared" si="29"/>
        <v>14</v>
      </c>
      <c r="DE53" s="114">
        <v>185</v>
      </c>
      <c r="DF53" s="117">
        <v>172</v>
      </c>
      <c r="DG53" s="24">
        <f t="shared" si="30"/>
        <v>357</v>
      </c>
      <c r="DH53" s="16">
        <v>0</v>
      </c>
      <c r="DI53" s="52">
        <v>0</v>
      </c>
      <c r="DJ53" s="24">
        <f t="shared" si="31"/>
        <v>0</v>
      </c>
      <c r="DK53" s="25">
        <f t="shared" si="357"/>
        <v>318</v>
      </c>
      <c r="DL53" s="26">
        <f t="shared" si="365"/>
        <v>299</v>
      </c>
      <c r="DM53" s="14">
        <f t="shared" si="33"/>
        <v>617</v>
      </c>
      <c r="DN53" s="27"/>
      <c r="DO53" s="28">
        <f t="shared" ref="DO53:DP53" si="478">SUM(CP53-DK53)</f>
        <v>0</v>
      </c>
      <c r="DP53" s="28">
        <f t="shared" si="478"/>
        <v>0</v>
      </c>
      <c r="DQ53" s="29">
        <f t="shared" si="35"/>
        <v>617</v>
      </c>
      <c r="DR53" s="29">
        <f t="shared" si="36"/>
        <v>617</v>
      </c>
      <c r="DS53" s="18">
        <f t="shared" si="37"/>
        <v>0</v>
      </c>
      <c r="DT53" s="18">
        <f t="shared" si="38"/>
        <v>0</v>
      </c>
      <c r="DU53" s="28">
        <f t="shared" ref="DU53:DV53" si="479">SUM(CM53-CP53)</f>
        <v>0</v>
      </c>
      <c r="DV53" s="28">
        <f t="shared" si="479"/>
        <v>0</v>
      </c>
    </row>
    <row r="54" spans="1:126">
      <c r="A54" s="10">
        <v>52</v>
      </c>
      <c r="B54" s="111" t="s">
        <v>109</v>
      </c>
      <c r="C54" s="12" t="s">
        <v>57</v>
      </c>
      <c r="D54" s="13" t="s">
        <v>58</v>
      </c>
      <c r="E54" s="12">
        <v>2</v>
      </c>
      <c r="F54" s="12">
        <v>0</v>
      </c>
      <c r="G54" s="109">
        <v>0</v>
      </c>
      <c r="H54" s="14">
        <f t="shared" si="0"/>
        <v>0</v>
      </c>
      <c r="I54" s="12">
        <v>2</v>
      </c>
      <c r="J54" s="12">
        <v>37</v>
      </c>
      <c r="K54" s="109">
        <v>32</v>
      </c>
      <c r="L54" s="14">
        <f t="shared" si="1"/>
        <v>69</v>
      </c>
      <c r="M54" s="16">
        <v>2</v>
      </c>
      <c r="N54" s="15">
        <v>43</v>
      </c>
      <c r="O54" s="109">
        <v>33</v>
      </c>
      <c r="P54" s="14">
        <f t="shared" si="2"/>
        <v>76</v>
      </c>
      <c r="Q54" s="16">
        <v>2</v>
      </c>
      <c r="R54" s="16">
        <v>54</v>
      </c>
      <c r="S54" s="109">
        <v>22</v>
      </c>
      <c r="T54" s="14">
        <f t="shared" si="125"/>
        <v>76</v>
      </c>
      <c r="U54" s="16">
        <v>2</v>
      </c>
      <c r="V54" s="16">
        <v>36</v>
      </c>
      <c r="W54" s="109">
        <v>35</v>
      </c>
      <c r="X54" s="14">
        <f t="shared" si="4"/>
        <v>71</v>
      </c>
      <c r="Y54" s="17">
        <f t="shared" ref="Y54:Z54" si="480">(F54+J54+N54+R54+V54)</f>
        <v>170</v>
      </c>
      <c r="Z54" s="18">
        <f t="shared" si="480"/>
        <v>122</v>
      </c>
      <c r="AA54" s="14">
        <f t="shared" si="6"/>
        <v>292</v>
      </c>
      <c r="AB54" s="16">
        <v>2</v>
      </c>
      <c r="AC54" s="16">
        <v>41</v>
      </c>
      <c r="AD54" s="109">
        <v>36</v>
      </c>
      <c r="AE54" s="14">
        <f t="shared" si="7"/>
        <v>77</v>
      </c>
      <c r="AF54" s="16">
        <v>2</v>
      </c>
      <c r="AG54" s="16">
        <v>41</v>
      </c>
      <c r="AH54" s="109">
        <v>34</v>
      </c>
      <c r="AI54" s="14">
        <f t="shared" si="8"/>
        <v>75</v>
      </c>
      <c r="AJ54" s="16">
        <v>2</v>
      </c>
      <c r="AK54" s="16">
        <v>33</v>
      </c>
      <c r="AL54" s="109">
        <v>37</v>
      </c>
      <c r="AM54" s="14">
        <f t="shared" si="9"/>
        <v>70</v>
      </c>
      <c r="AN54" s="17">
        <f t="shared" ref="AN54:AO54" si="481">(AC54+AG54+AK54)</f>
        <v>115</v>
      </c>
      <c r="AO54" s="18">
        <f t="shared" si="481"/>
        <v>107</v>
      </c>
      <c r="AP54" s="14">
        <f t="shared" si="11"/>
        <v>222</v>
      </c>
      <c r="AQ54" s="16">
        <v>2</v>
      </c>
      <c r="AR54" s="16">
        <v>38</v>
      </c>
      <c r="AS54" s="109">
        <v>35</v>
      </c>
      <c r="AT54" s="14">
        <f t="shared" si="12"/>
        <v>73</v>
      </c>
      <c r="AU54" s="16">
        <v>2</v>
      </c>
      <c r="AV54" s="16">
        <v>55</v>
      </c>
      <c r="AW54" s="109">
        <v>39</v>
      </c>
      <c r="AX54" s="14">
        <f t="shared" si="13"/>
        <v>94</v>
      </c>
      <c r="AY54" s="17">
        <f t="shared" ref="AY54:AZ54" si="482">(AR54+AV54)</f>
        <v>93</v>
      </c>
      <c r="AZ54" s="18">
        <f t="shared" si="482"/>
        <v>74</v>
      </c>
      <c r="BA54" s="14">
        <f t="shared" si="15"/>
        <v>167</v>
      </c>
      <c r="BB54" s="12">
        <v>1</v>
      </c>
      <c r="BC54" s="12">
        <v>1</v>
      </c>
      <c r="BD54" s="12">
        <v>1</v>
      </c>
      <c r="BE54" s="12">
        <v>0</v>
      </c>
      <c r="BF54" s="12">
        <v>0</v>
      </c>
      <c r="BG54" s="12">
        <v>0</v>
      </c>
      <c r="BH54" s="19">
        <f t="shared" si="60"/>
        <v>1</v>
      </c>
      <c r="BI54" s="12">
        <v>1</v>
      </c>
      <c r="BJ54" s="109">
        <v>0</v>
      </c>
      <c r="BK54" s="19">
        <f t="shared" si="61"/>
        <v>1</v>
      </c>
      <c r="BL54" s="12">
        <v>1</v>
      </c>
      <c r="BM54" s="12">
        <v>28</v>
      </c>
      <c r="BN54" s="12">
        <v>1</v>
      </c>
      <c r="BO54" s="12">
        <v>40</v>
      </c>
      <c r="BP54" s="12">
        <v>0</v>
      </c>
      <c r="BQ54" s="109">
        <v>0</v>
      </c>
      <c r="BR54" s="19">
        <f t="shared" si="62"/>
        <v>68</v>
      </c>
      <c r="BS54" s="16">
        <v>44</v>
      </c>
      <c r="BT54" s="109">
        <v>24</v>
      </c>
      <c r="BU54" s="19">
        <f t="shared" si="63"/>
        <v>68</v>
      </c>
      <c r="BV54" s="17">
        <f t="shared" ref="BV54:BW54" si="483">(BI54+BS54)</f>
        <v>45</v>
      </c>
      <c r="BW54" s="18">
        <f t="shared" si="483"/>
        <v>24</v>
      </c>
      <c r="BX54" s="14">
        <f t="shared" si="65"/>
        <v>69</v>
      </c>
      <c r="BY54" s="16">
        <v>282</v>
      </c>
      <c r="BZ54" s="16">
        <v>223</v>
      </c>
      <c r="CA54" s="16">
        <v>41</v>
      </c>
      <c r="CB54" s="16">
        <v>33</v>
      </c>
      <c r="CC54" s="16">
        <v>65</v>
      </c>
      <c r="CD54" s="16">
        <v>54</v>
      </c>
      <c r="CE54" s="16">
        <v>1</v>
      </c>
      <c r="CF54" s="16">
        <v>1</v>
      </c>
      <c r="CG54" s="16">
        <v>17</v>
      </c>
      <c r="CH54" s="109">
        <v>12</v>
      </c>
      <c r="CI54" s="16">
        <v>17</v>
      </c>
      <c r="CJ54" s="110">
        <v>3</v>
      </c>
      <c r="CK54" s="16">
        <v>0</v>
      </c>
      <c r="CL54" s="109">
        <v>1</v>
      </c>
      <c r="CM54" s="22">
        <f t="shared" ref="CM54:CN54" si="484">(BY54+CA54+CC54+CE54+CG54+CI54+CK54)</f>
        <v>423</v>
      </c>
      <c r="CN54" s="22">
        <f t="shared" si="484"/>
        <v>327</v>
      </c>
      <c r="CO54" s="51">
        <f t="shared" si="23"/>
        <v>750</v>
      </c>
      <c r="CP54" s="22">
        <f t="shared" ref="CP54:CQ54" si="485">(Y54+AN54+AY54+BI54+BS54)</f>
        <v>423</v>
      </c>
      <c r="CQ54" s="22">
        <f t="shared" si="485"/>
        <v>327</v>
      </c>
      <c r="CR54" s="23">
        <f t="shared" si="25"/>
        <v>750</v>
      </c>
      <c r="CS54" s="16">
        <v>100</v>
      </c>
      <c r="CT54" s="52">
        <v>89</v>
      </c>
      <c r="CU54" s="24">
        <f t="shared" si="339"/>
        <v>189</v>
      </c>
      <c r="CV54" s="52">
        <v>5</v>
      </c>
      <c r="CW54" s="52">
        <v>4</v>
      </c>
      <c r="CX54" s="24">
        <f t="shared" si="27"/>
        <v>9</v>
      </c>
      <c r="CY54" s="16">
        <v>8</v>
      </c>
      <c r="CZ54" s="52">
        <v>6</v>
      </c>
      <c r="DA54" s="24">
        <f t="shared" si="28"/>
        <v>14</v>
      </c>
      <c r="DB54" s="16">
        <v>1</v>
      </c>
      <c r="DC54" s="52">
        <v>0</v>
      </c>
      <c r="DD54" s="24">
        <f t="shared" si="29"/>
        <v>1</v>
      </c>
      <c r="DE54" s="16">
        <v>309</v>
      </c>
      <c r="DF54" s="52">
        <v>228</v>
      </c>
      <c r="DG54" s="24">
        <f t="shared" si="30"/>
        <v>537</v>
      </c>
      <c r="DH54" s="16">
        <v>0</v>
      </c>
      <c r="DI54" s="52">
        <v>0</v>
      </c>
      <c r="DJ54" s="24">
        <f t="shared" si="31"/>
        <v>0</v>
      </c>
      <c r="DK54" s="25">
        <f t="shared" si="357"/>
        <v>423</v>
      </c>
      <c r="DL54" s="26">
        <f t="shared" si="365"/>
        <v>327</v>
      </c>
      <c r="DM54" s="14">
        <f t="shared" si="33"/>
        <v>750</v>
      </c>
      <c r="DN54" s="27"/>
      <c r="DO54" s="28">
        <f t="shared" ref="DO54:DP54" si="486">SUM(CP54-DK54)</f>
        <v>0</v>
      </c>
      <c r="DP54" s="28">
        <f t="shared" si="486"/>
        <v>0</v>
      </c>
      <c r="DQ54" s="29">
        <f t="shared" si="35"/>
        <v>750</v>
      </c>
      <c r="DR54" s="29">
        <f t="shared" si="36"/>
        <v>750</v>
      </c>
      <c r="DS54" s="18">
        <f t="shared" si="37"/>
        <v>0</v>
      </c>
      <c r="DT54" s="18">
        <f t="shared" si="38"/>
        <v>0</v>
      </c>
      <c r="DU54" s="28">
        <f t="shared" ref="DU54:DV54" si="487">SUM(CM54-CP54)</f>
        <v>0</v>
      </c>
      <c r="DV54" s="28">
        <f t="shared" si="487"/>
        <v>0</v>
      </c>
    </row>
    <row r="55" spans="1:126">
      <c r="A55" s="10">
        <v>53</v>
      </c>
      <c r="B55" s="111" t="s">
        <v>110</v>
      </c>
      <c r="C55" s="12" t="s">
        <v>57</v>
      </c>
      <c r="D55" s="13" t="s">
        <v>58</v>
      </c>
      <c r="E55" s="12">
        <v>2</v>
      </c>
      <c r="F55" s="12">
        <v>0</v>
      </c>
      <c r="G55" s="109">
        <v>0</v>
      </c>
      <c r="H55" s="14">
        <v>0</v>
      </c>
      <c r="I55" s="12">
        <v>2</v>
      </c>
      <c r="J55" s="12">
        <v>42</v>
      </c>
      <c r="K55" s="109">
        <v>41</v>
      </c>
      <c r="L55" s="14">
        <f t="shared" si="1"/>
        <v>83</v>
      </c>
      <c r="M55" s="16">
        <v>2</v>
      </c>
      <c r="N55" s="15">
        <v>39</v>
      </c>
      <c r="O55" s="109">
        <v>34</v>
      </c>
      <c r="P55" s="14">
        <f t="shared" si="2"/>
        <v>73</v>
      </c>
      <c r="Q55" s="16">
        <v>2</v>
      </c>
      <c r="R55" s="16">
        <v>44</v>
      </c>
      <c r="S55" s="109">
        <v>42</v>
      </c>
      <c r="T55" s="14">
        <f t="shared" si="125"/>
        <v>86</v>
      </c>
      <c r="U55" s="16">
        <v>2</v>
      </c>
      <c r="V55" s="16">
        <v>48</v>
      </c>
      <c r="W55" s="109">
        <v>35</v>
      </c>
      <c r="X55" s="14">
        <f t="shared" si="4"/>
        <v>83</v>
      </c>
      <c r="Y55" s="17">
        <f t="shared" ref="Y55:Z55" si="488">(F55+J55+N55+R55+V55)</f>
        <v>173</v>
      </c>
      <c r="Z55" s="18">
        <f t="shared" si="488"/>
        <v>152</v>
      </c>
      <c r="AA55" s="14">
        <f t="shared" si="6"/>
        <v>325</v>
      </c>
      <c r="AB55" s="16">
        <v>2</v>
      </c>
      <c r="AC55" s="16">
        <v>42</v>
      </c>
      <c r="AD55" s="109">
        <v>47</v>
      </c>
      <c r="AE55" s="14">
        <f t="shared" si="7"/>
        <v>89</v>
      </c>
      <c r="AF55" s="16">
        <v>2</v>
      </c>
      <c r="AG55" s="16">
        <v>38</v>
      </c>
      <c r="AH55" s="109">
        <v>56</v>
      </c>
      <c r="AI55" s="14">
        <f t="shared" si="8"/>
        <v>94</v>
      </c>
      <c r="AJ55" s="16">
        <v>2</v>
      </c>
      <c r="AK55" s="16">
        <v>50</v>
      </c>
      <c r="AL55" s="109">
        <v>44</v>
      </c>
      <c r="AM55" s="14">
        <f t="shared" si="9"/>
        <v>94</v>
      </c>
      <c r="AN55" s="17">
        <f t="shared" ref="AN55:AO55" si="489">(AC55+AG55+AK55)</f>
        <v>130</v>
      </c>
      <c r="AO55" s="18">
        <f t="shared" si="489"/>
        <v>147</v>
      </c>
      <c r="AP55" s="14">
        <f t="shared" si="11"/>
        <v>277</v>
      </c>
      <c r="AQ55" s="16">
        <v>2</v>
      </c>
      <c r="AR55" s="16">
        <v>52</v>
      </c>
      <c r="AS55" s="109">
        <v>38</v>
      </c>
      <c r="AT55" s="14">
        <f t="shared" si="12"/>
        <v>90</v>
      </c>
      <c r="AU55" s="16">
        <v>2</v>
      </c>
      <c r="AV55" s="16">
        <v>56</v>
      </c>
      <c r="AW55" s="109">
        <v>47</v>
      </c>
      <c r="AX55" s="14">
        <f t="shared" si="13"/>
        <v>103</v>
      </c>
      <c r="AY55" s="17">
        <f t="shared" ref="AY55:AZ55" si="490">(AR55+AV55)</f>
        <v>108</v>
      </c>
      <c r="AZ55" s="18">
        <f t="shared" si="490"/>
        <v>85</v>
      </c>
      <c r="BA55" s="14">
        <f t="shared" si="15"/>
        <v>193</v>
      </c>
      <c r="BB55" s="112">
        <v>1</v>
      </c>
      <c r="BC55" s="32">
        <v>3</v>
      </c>
      <c r="BD55" s="32">
        <v>0</v>
      </c>
      <c r="BE55" s="32">
        <v>0</v>
      </c>
      <c r="BF55" s="32">
        <v>1</v>
      </c>
      <c r="BG55" s="32">
        <v>0</v>
      </c>
      <c r="BH55" s="19">
        <f t="shared" si="60"/>
        <v>3</v>
      </c>
      <c r="BI55" s="12">
        <v>2</v>
      </c>
      <c r="BJ55" s="109">
        <v>1</v>
      </c>
      <c r="BK55" s="19">
        <f t="shared" si="61"/>
        <v>3</v>
      </c>
      <c r="BL55" s="112">
        <v>1</v>
      </c>
      <c r="BM55" s="32">
        <v>31</v>
      </c>
      <c r="BN55" s="32">
        <v>0</v>
      </c>
      <c r="BO55" s="32">
        <v>0</v>
      </c>
      <c r="BP55" s="32">
        <v>1</v>
      </c>
      <c r="BQ55" s="118">
        <v>41</v>
      </c>
      <c r="BR55" s="19">
        <f t="shared" si="62"/>
        <v>72</v>
      </c>
      <c r="BS55" s="16">
        <v>41</v>
      </c>
      <c r="BT55" s="109">
        <v>31</v>
      </c>
      <c r="BU55" s="19">
        <f t="shared" si="63"/>
        <v>72</v>
      </c>
      <c r="BV55" s="17">
        <f t="shared" ref="BV55:BW55" si="491">(BI55+BS55)</f>
        <v>43</v>
      </c>
      <c r="BW55" s="18">
        <f t="shared" si="491"/>
        <v>32</v>
      </c>
      <c r="BX55" s="14">
        <f t="shared" si="65"/>
        <v>75</v>
      </c>
      <c r="BY55" s="16">
        <v>243</v>
      </c>
      <c r="BZ55" s="16">
        <v>233</v>
      </c>
      <c r="CA55" s="16">
        <v>128</v>
      </c>
      <c r="CB55" s="16">
        <v>110</v>
      </c>
      <c r="CC55" s="16">
        <v>11</v>
      </c>
      <c r="CD55" s="16">
        <v>8</v>
      </c>
      <c r="CE55" s="16">
        <v>2</v>
      </c>
      <c r="CF55" s="16">
        <v>0</v>
      </c>
      <c r="CG55" s="16">
        <v>47</v>
      </c>
      <c r="CH55" s="109">
        <v>49</v>
      </c>
      <c r="CI55" s="16">
        <v>21</v>
      </c>
      <c r="CJ55" s="110">
        <v>15</v>
      </c>
      <c r="CK55" s="16">
        <v>2</v>
      </c>
      <c r="CL55" s="109">
        <v>1</v>
      </c>
      <c r="CM55" s="22">
        <f t="shared" ref="CM55:CN55" si="492">(BY55+CA55+CC55+CE55+CG55+CI55+CK55)</f>
        <v>454</v>
      </c>
      <c r="CN55" s="22">
        <f t="shared" si="492"/>
        <v>416</v>
      </c>
      <c r="CO55" s="51">
        <f t="shared" si="23"/>
        <v>870</v>
      </c>
      <c r="CP55" s="22">
        <f t="shared" ref="CP55:CQ55" si="493">(Y55+AN55+AY55+BI55+BS55)</f>
        <v>454</v>
      </c>
      <c r="CQ55" s="22">
        <f t="shared" si="493"/>
        <v>416</v>
      </c>
      <c r="CR55" s="23">
        <f t="shared" si="25"/>
        <v>870</v>
      </c>
      <c r="CS55" s="16">
        <v>150</v>
      </c>
      <c r="CT55" s="52">
        <v>137</v>
      </c>
      <c r="CU55" s="24">
        <f t="shared" si="339"/>
        <v>287</v>
      </c>
      <c r="CV55" s="52">
        <v>7</v>
      </c>
      <c r="CW55" s="52">
        <v>7</v>
      </c>
      <c r="CX55" s="24">
        <f t="shared" si="27"/>
        <v>14</v>
      </c>
      <c r="CY55" s="16">
        <v>47</v>
      </c>
      <c r="CZ55" s="52">
        <v>51</v>
      </c>
      <c r="DA55" s="24">
        <f t="shared" si="28"/>
        <v>98</v>
      </c>
      <c r="DB55" s="16">
        <v>36</v>
      </c>
      <c r="DC55" s="52">
        <v>28</v>
      </c>
      <c r="DD55" s="24">
        <f t="shared" si="29"/>
        <v>64</v>
      </c>
      <c r="DE55" s="16">
        <v>214</v>
      </c>
      <c r="DF55" s="52">
        <v>193</v>
      </c>
      <c r="DG55" s="24">
        <f t="shared" si="30"/>
        <v>407</v>
      </c>
      <c r="DH55" s="16">
        <v>0</v>
      </c>
      <c r="DI55" s="52">
        <v>0</v>
      </c>
      <c r="DJ55" s="24">
        <f t="shared" si="31"/>
        <v>0</v>
      </c>
      <c r="DK55" s="25">
        <f t="shared" si="357"/>
        <v>454</v>
      </c>
      <c r="DL55" s="26">
        <f t="shared" si="365"/>
        <v>416</v>
      </c>
      <c r="DM55" s="14">
        <f t="shared" si="33"/>
        <v>870</v>
      </c>
      <c r="DN55" s="27"/>
      <c r="DO55" s="28">
        <f t="shared" ref="DO55:DP55" si="494">SUM(CP55-DK55)</f>
        <v>0</v>
      </c>
      <c r="DP55" s="28">
        <f t="shared" si="494"/>
        <v>0</v>
      </c>
      <c r="DQ55" s="29">
        <f t="shared" si="35"/>
        <v>870</v>
      </c>
      <c r="DR55" s="29">
        <f t="shared" si="36"/>
        <v>870</v>
      </c>
      <c r="DS55" s="18">
        <f t="shared" si="37"/>
        <v>0</v>
      </c>
      <c r="DT55" s="18">
        <f t="shared" si="38"/>
        <v>0</v>
      </c>
      <c r="DU55" s="28">
        <f t="shared" ref="DU55:DV55" si="495">SUM(CM55-CP55)</f>
        <v>0</v>
      </c>
      <c r="DV55" s="28">
        <f t="shared" si="495"/>
        <v>0</v>
      </c>
    </row>
    <row r="56" spans="1:126">
      <c r="A56" s="10">
        <v>54</v>
      </c>
      <c r="B56" s="108" t="s">
        <v>111</v>
      </c>
      <c r="C56" s="12" t="s">
        <v>57</v>
      </c>
      <c r="D56" s="13" t="s">
        <v>58</v>
      </c>
      <c r="E56" s="12">
        <v>2</v>
      </c>
      <c r="F56" s="12">
        <v>0</v>
      </c>
      <c r="G56" s="109">
        <v>0</v>
      </c>
      <c r="H56" s="14">
        <f t="shared" ref="H56:H63" si="496">(F56+G56)</f>
        <v>0</v>
      </c>
      <c r="I56" s="12">
        <v>1</v>
      </c>
      <c r="J56" s="12">
        <v>20</v>
      </c>
      <c r="K56" s="109">
        <v>24</v>
      </c>
      <c r="L56" s="14">
        <f t="shared" si="1"/>
        <v>44</v>
      </c>
      <c r="M56" s="16">
        <v>1</v>
      </c>
      <c r="N56" s="15">
        <v>22</v>
      </c>
      <c r="O56" s="109">
        <v>17</v>
      </c>
      <c r="P56" s="14">
        <f t="shared" si="2"/>
        <v>39</v>
      </c>
      <c r="Q56" s="16">
        <v>1</v>
      </c>
      <c r="R56" s="16">
        <v>25</v>
      </c>
      <c r="S56" s="109">
        <v>23</v>
      </c>
      <c r="T56" s="14">
        <f t="shared" si="125"/>
        <v>48</v>
      </c>
      <c r="U56" s="16">
        <v>1</v>
      </c>
      <c r="V56" s="16">
        <v>19</v>
      </c>
      <c r="W56" s="109">
        <v>23</v>
      </c>
      <c r="X56" s="14">
        <f t="shared" si="4"/>
        <v>42</v>
      </c>
      <c r="Y56" s="17">
        <f t="shared" ref="Y56:Z56" si="497">(F56+J56+N56+R56+V56)</f>
        <v>86</v>
      </c>
      <c r="Z56" s="18">
        <f t="shared" si="497"/>
        <v>87</v>
      </c>
      <c r="AA56" s="14">
        <f t="shared" si="6"/>
        <v>173</v>
      </c>
      <c r="AB56" s="16">
        <v>1</v>
      </c>
      <c r="AC56" s="16">
        <v>17</v>
      </c>
      <c r="AD56" s="109">
        <v>24</v>
      </c>
      <c r="AE56" s="14">
        <f t="shared" si="7"/>
        <v>41</v>
      </c>
      <c r="AF56" s="16">
        <v>1</v>
      </c>
      <c r="AG56" s="16">
        <v>26</v>
      </c>
      <c r="AH56" s="109">
        <v>21</v>
      </c>
      <c r="AI56" s="14">
        <f t="shared" si="8"/>
        <v>47</v>
      </c>
      <c r="AJ56" s="16">
        <v>1</v>
      </c>
      <c r="AK56" s="16">
        <v>16</v>
      </c>
      <c r="AL56" s="109">
        <v>22</v>
      </c>
      <c r="AM56" s="14">
        <f t="shared" si="9"/>
        <v>38</v>
      </c>
      <c r="AN56" s="17">
        <f t="shared" ref="AN56:AO56" si="498">(AC56+AG56+AK56)</f>
        <v>59</v>
      </c>
      <c r="AO56" s="18">
        <f t="shared" si="498"/>
        <v>67</v>
      </c>
      <c r="AP56" s="14">
        <f t="shared" si="11"/>
        <v>126</v>
      </c>
      <c r="AQ56" s="16">
        <v>1</v>
      </c>
      <c r="AR56" s="16">
        <v>27</v>
      </c>
      <c r="AS56" s="109">
        <v>21</v>
      </c>
      <c r="AT56" s="14">
        <f t="shared" si="12"/>
        <v>48</v>
      </c>
      <c r="AU56" s="16">
        <v>1</v>
      </c>
      <c r="AV56" s="16">
        <v>18</v>
      </c>
      <c r="AW56" s="109">
        <v>18</v>
      </c>
      <c r="AX56" s="14">
        <f t="shared" si="13"/>
        <v>36</v>
      </c>
      <c r="AY56" s="17">
        <f t="shared" ref="AY56:AZ56" si="499">(AR56+AV56)</f>
        <v>45</v>
      </c>
      <c r="AZ56" s="18">
        <f t="shared" si="499"/>
        <v>39</v>
      </c>
      <c r="BA56" s="14">
        <f t="shared" si="15"/>
        <v>84</v>
      </c>
      <c r="BB56" s="12">
        <v>1</v>
      </c>
      <c r="BC56" s="12">
        <v>3</v>
      </c>
      <c r="BD56" s="12">
        <v>0</v>
      </c>
      <c r="BE56" s="12">
        <v>0</v>
      </c>
      <c r="BF56" s="12">
        <v>0</v>
      </c>
      <c r="BG56" s="12">
        <v>0</v>
      </c>
      <c r="BH56" s="19">
        <f t="shared" si="60"/>
        <v>3</v>
      </c>
      <c r="BI56" s="12">
        <v>2</v>
      </c>
      <c r="BJ56" s="109">
        <v>1</v>
      </c>
      <c r="BK56" s="19">
        <f t="shared" si="61"/>
        <v>3</v>
      </c>
      <c r="BL56" s="12">
        <v>1</v>
      </c>
      <c r="BM56" s="12">
        <v>30</v>
      </c>
      <c r="BN56" s="12">
        <v>0</v>
      </c>
      <c r="BO56" s="12">
        <v>0</v>
      </c>
      <c r="BP56" s="12">
        <v>0</v>
      </c>
      <c r="BQ56" s="109">
        <v>0</v>
      </c>
      <c r="BR56" s="19">
        <f t="shared" si="62"/>
        <v>30</v>
      </c>
      <c r="BS56" s="16">
        <v>19</v>
      </c>
      <c r="BT56" s="109">
        <v>11</v>
      </c>
      <c r="BU56" s="19">
        <f t="shared" si="63"/>
        <v>30</v>
      </c>
      <c r="BV56" s="17">
        <f t="shared" ref="BV56:BW56" si="500">(BI56+BS56)</f>
        <v>21</v>
      </c>
      <c r="BW56" s="18">
        <f t="shared" si="500"/>
        <v>12</v>
      </c>
      <c r="BX56" s="14">
        <f t="shared" si="65"/>
        <v>33</v>
      </c>
      <c r="BY56" s="16">
        <v>115</v>
      </c>
      <c r="BZ56" s="16">
        <v>119</v>
      </c>
      <c r="CA56" s="16">
        <v>52</v>
      </c>
      <c r="CB56" s="16">
        <v>47</v>
      </c>
      <c r="CC56" s="16">
        <v>4</v>
      </c>
      <c r="CD56" s="16">
        <v>6</v>
      </c>
      <c r="CE56" s="16">
        <v>0</v>
      </c>
      <c r="CF56" s="16">
        <v>0</v>
      </c>
      <c r="CG56" s="16">
        <v>37</v>
      </c>
      <c r="CH56" s="109">
        <v>32</v>
      </c>
      <c r="CI56" s="16">
        <v>3</v>
      </c>
      <c r="CJ56" s="110">
        <v>1</v>
      </c>
      <c r="CK56" s="16">
        <v>0</v>
      </c>
      <c r="CL56" s="109">
        <v>0</v>
      </c>
      <c r="CM56" s="22">
        <f t="shared" ref="CM56:CN56" si="501">(BY56+CA56+CC56+CE56+CG56+CI56+CK56)</f>
        <v>211</v>
      </c>
      <c r="CN56" s="22">
        <f t="shared" si="501"/>
        <v>205</v>
      </c>
      <c r="CO56" s="51">
        <f t="shared" si="23"/>
        <v>416</v>
      </c>
      <c r="CP56" s="22">
        <f t="shared" ref="CP56:CQ56" si="502">(Y56+AN56+AY56+BI56+BS56)</f>
        <v>211</v>
      </c>
      <c r="CQ56" s="22">
        <f t="shared" si="502"/>
        <v>205</v>
      </c>
      <c r="CR56" s="23">
        <f t="shared" si="25"/>
        <v>416</v>
      </c>
      <c r="CS56" s="16">
        <v>99</v>
      </c>
      <c r="CT56" s="52">
        <v>104</v>
      </c>
      <c r="CU56" s="24">
        <f t="shared" si="339"/>
        <v>203</v>
      </c>
      <c r="CV56" s="52">
        <v>2</v>
      </c>
      <c r="CW56" s="52">
        <v>2</v>
      </c>
      <c r="CX56" s="24">
        <f t="shared" si="27"/>
        <v>4</v>
      </c>
      <c r="CY56" s="16">
        <v>7</v>
      </c>
      <c r="CZ56" s="52">
        <v>7</v>
      </c>
      <c r="DA56" s="24">
        <f t="shared" si="28"/>
        <v>14</v>
      </c>
      <c r="DB56" s="16">
        <v>14</v>
      </c>
      <c r="DC56" s="52">
        <v>12</v>
      </c>
      <c r="DD56" s="24">
        <f t="shared" si="29"/>
        <v>26</v>
      </c>
      <c r="DE56" s="16">
        <v>89</v>
      </c>
      <c r="DF56" s="52">
        <v>80</v>
      </c>
      <c r="DG56" s="24">
        <f t="shared" si="30"/>
        <v>169</v>
      </c>
      <c r="DH56" s="16">
        <v>0</v>
      </c>
      <c r="DI56" s="52">
        <v>0</v>
      </c>
      <c r="DJ56" s="24">
        <f t="shared" si="31"/>
        <v>0</v>
      </c>
      <c r="DK56" s="25">
        <f t="shared" si="357"/>
        <v>211</v>
      </c>
      <c r="DL56" s="26">
        <f t="shared" si="365"/>
        <v>205</v>
      </c>
      <c r="DM56" s="14">
        <f t="shared" si="33"/>
        <v>416</v>
      </c>
      <c r="DN56" s="27"/>
      <c r="DO56" s="28">
        <f t="shared" ref="DO56:DP56" si="503">SUM(CP56-DK56)</f>
        <v>0</v>
      </c>
      <c r="DP56" s="28">
        <f t="shared" si="503"/>
        <v>0</v>
      </c>
      <c r="DQ56" s="29">
        <f t="shared" si="35"/>
        <v>416</v>
      </c>
      <c r="DR56" s="29">
        <f t="shared" si="36"/>
        <v>416</v>
      </c>
      <c r="DS56" s="18">
        <f t="shared" si="37"/>
        <v>0</v>
      </c>
      <c r="DT56" s="18">
        <f t="shared" si="38"/>
        <v>0</v>
      </c>
      <c r="DU56" s="28">
        <f t="shared" ref="DU56:DV56" si="504">SUM(CM56-CP56)</f>
        <v>0</v>
      </c>
      <c r="DV56" s="28">
        <f t="shared" si="504"/>
        <v>0</v>
      </c>
    </row>
    <row r="57" spans="1:126">
      <c r="A57" s="10">
        <v>55</v>
      </c>
      <c r="B57" s="111" t="s">
        <v>112</v>
      </c>
      <c r="C57" s="12" t="s">
        <v>57</v>
      </c>
      <c r="D57" s="13" t="s">
        <v>58</v>
      </c>
      <c r="E57" s="12">
        <v>2</v>
      </c>
      <c r="F57" s="12">
        <v>0</v>
      </c>
      <c r="G57" s="109">
        <v>0</v>
      </c>
      <c r="H57" s="14">
        <f t="shared" si="496"/>
        <v>0</v>
      </c>
      <c r="I57" s="12">
        <v>2</v>
      </c>
      <c r="J57" s="12">
        <v>30</v>
      </c>
      <c r="K57" s="109">
        <v>50</v>
      </c>
      <c r="L57" s="14">
        <f t="shared" si="1"/>
        <v>80</v>
      </c>
      <c r="M57" s="16">
        <v>2</v>
      </c>
      <c r="N57" s="15">
        <v>45</v>
      </c>
      <c r="O57" s="109">
        <v>33</v>
      </c>
      <c r="P57" s="14">
        <f t="shared" si="2"/>
        <v>78</v>
      </c>
      <c r="Q57" s="16">
        <v>2</v>
      </c>
      <c r="R57" s="16">
        <v>43</v>
      </c>
      <c r="S57" s="109">
        <v>33</v>
      </c>
      <c r="T57" s="14">
        <f t="shared" si="125"/>
        <v>76</v>
      </c>
      <c r="U57" s="16">
        <v>2</v>
      </c>
      <c r="V57" s="16">
        <v>53</v>
      </c>
      <c r="W57" s="109">
        <v>44</v>
      </c>
      <c r="X57" s="14">
        <f t="shared" si="4"/>
        <v>97</v>
      </c>
      <c r="Y57" s="17">
        <f t="shared" ref="Y57:Z57" si="505">(F57+J57+N57+R57+V57)</f>
        <v>171</v>
      </c>
      <c r="Z57" s="18">
        <f t="shared" si="505"/>
        <v>160</v>
      </c>
      <c r="AA57" s="14">
        <f t="shared" si="6"/>
        <v>331</v>
      </c>
      <c r="AB57" s="16">
        <v>2</v>
      </c>
      <c r="AC57" s="16">
        <v>46</v>
      </c>
      <c r="AD57" s="109">
        <v>34</v>
      </c>
      <c r="AE57" s="14">
        <f t="shared" si="7"/>
        <v>80</v>
      </c>
      <c r="AF57" s="16">
        <v>2</v>
      </c>
      <c r="AG57" s="16">
        <v>57</v>
      </c>
      <c r="AH57" s="109">
        <v>28</v>
      </c>
      <c r="AI57" s="14">
        <f t="shared" si="8"/>
        <v>85</v>
      </c>
      <c r="AJ57" s="16">
        <v>2</v>
      </c>
      <c r="AK57" s="16">
        <v>39</v>
      </c>
      <c r="AL57" s="109">
        <v>36</v>
      </c>
      <c r="AM57" s="14">
        <f t="shared" si="9"/>
        <v>75</v>
      </c>
      <c r="AN57" s="17">
        <f t="shared" ref="AN57:AO57" si="506">(AC57+AG57+AK57)</f>
        <v>142</v>
      </c>
      <c r="AO57" s="18">
        <f t="shared" si="506"/>
        <v>98</v>
      </c>
      <c r="AP57" s="14">
        <f t="shared" si="11"/>
        <v>240</v>
      </c>
      <c r="AQ57" s="16">
        <v>2</v>
      </c>
      <c r="AR57" s="16">
        <v>47</v>
      </c>
      <c r="AS57" s="109">
        <v>28</v>
      </c>
      <c r="AT57" s="14">
        <f t="shared" si="12"/>
        <v>75</v>
      </c>
      <c r="AU57" s="16">
        <v>2</v>
      </c>
      <c r="AV57" s="16">
        <v>62</v>
      </c>
      <c r="AW57" s="109">
        <v>40</v>
      </c>
      <c r="AX57" s="14">
        <f t="shared" si="13"/>
        <v>102</v>
      </c>
      <c r="AY57" s="17">
        <f t="shared" ref="AY57:AZ57" si="507">(AR57+AV57)</f>
        <v>109</v>
      </c>
      <c r="AZ57" s="18">
        <f t="shared" si="507"/>
        <v>68</v>
      </c>
      <c r="BA57" s="14">
        <f t="shared" si="15"/>
        <v>177</v>
      </c>
      <c r="BB57" s="12">
        <v>1</v>
      </c>
      <c r="BC57" s="12">
        <v>0</v>
      </c>
      <c r="BD57" s="12">
        <v>1</v>
      </c>
      <c r="BE57" s="12">
        <v>0</v>
      </c>
      <c r="BF57" s="12">
        <v>1</v>
      </c>
      <c r="BG57" s="12">
        <v>0</v>
      </c>
      <c r="BH57" s="19">
        <f t="shared" si="60"/>
        <v>0</v>
      </c>
      <c r="BI57" s="12">
        <v>0</v>
      </c>
      <c r="BJ57" s="109">
        <v>0</v>
      </c>
      <c r="BK57" s="19">
        <f t="shared" si="61"/>
        <v>0</v>
      </c>
      <c r="BL57" s="12">
        <v>1</v>
      </c>
      <c r="BM57" s="12">
        <v>30</v>
      </c>
      <c r="BN57" s="12">
        <v>1</v>
      </c>
      <c r="BO57" s="12">
        <v>36</v>
      </c>
      <c r="BP57" s="12">
        <v>1</v>
      </c>
      <c r="BQ57" s="109">
        <v>37</v>
      </c>
      <c r="BR57" s="19">
        <f t="shared" si="62"/>
        <v>103</v>
      </c>
      <c r="BS57" s="16">
        <v>58</v>
      </c>
      <c r="BT57" s="109">
        <v>45</v>
      </c>
      <c r="BU57" s="19">
        <f t="shared" si="63"/>
        <v>103</v>
      </c>
      <c r="BV57" s="17">
        <f t="shared" ref="BV57:BW57" si="508">(BI57+BS57)</f>
        <v>58</v>
      </c>
      <c r="BW57" s="18">
        <f t="shared" si="508"/>
        <v>45</v>
      </c>
      <c r="BX57" s="14">
        <f t="shared" si="65"/>
        <v>103</v>
      </c>
      <c r="BY57" s="16">
        <v>236</v>
      </c>
      <c r="BZ57" s="16">
        <v>209</v>
      </c>
      <c r="CA57" s="16">
        <v>58</v>
      </c>
      <c r="CB57" s="16">
        <v>37</v>
      </c>
      <c r="CC57" s="16">
        <v>124</v>
      </c>
      <c r="CD57" s="16">
        <v>89</v>
      </c>
      <c r="CE57" s="16">
        <v>0</v>
      </c>
      <c r="CF57" s="16">
        <v>0</v>
      </c>
      <c r="CG57" s="16">
        <v>32</v>
      </c>
      <c r="CH57" s="109">
        <v>15</v>
      </c>
      <c r="CI57" s="16">
        <v>25</v>
      </c>
      <c r="CJ57" s="110">
        <v>17</v>
      </c>
      <c r="CK57" s="16">
        <v>5</v>
      </c>
      <c r="CL57" s="109">
        <v>4</v>
      </c>
      <c r="CM57" s="22">
        <f t="shared" ref="CM57:CN57" si="509">(BY57+CA57+CC57+CE57+CG57+CI57+CK57)</f>
        <v>480</v>
      </c>
      <c r="CN57" s="22">
        <f t="shared" si="509"/>
        <v>371</v>
      </c>
      <c r="CO57" s="51">
        <f t="shared" si="23"/>
        <v>851</v>
      </c>
      <c r="CP57" s="22">
        <f t="shared" ref="CP57:CQ57" si="510">(Y57+AN57+AY57+BI57+BS57)</f>
        <v>480</v>
      </c>
      <c r="CQ57" s="22">
        <f t="shared" si="510"/>
        <v>371</v>
      </c>
      <c r="CR57" s="23">
        <f t="shared" si="25"/>
        <v>851</v>
      </c>
      <c r="CS57" s="16">
        <v>157</v>
      </c>
      <c r="CT57" s="52">
        <v>114</v>
      </c>
      <c r="CU57" s="24">
        <f t="shared" si="339"/>
        <v>271</v>
      </c>
      <c r="CV57" s="52">
        <v>0</v>
      </c>
      <c r="CW57" s="52">
        <v>3</v>
      </c>
      <c r="CX57" s="24">
        <f t="shared" si="27"/>
        <v>3</v>
      </c>
      <c r="CY57" s="16">
        <v>13</v>
      </c>
      <c r="CZ57" s="52">
        <v>9</v>
      </c>
      <c r="DA57" s="24">
        <f t="shared" si="28"/>
        <v>22</v>
      </c>
      <c r="DB57" s="16">
        <v>0</v>
      </c>
      <c r="DC57" s="52">
        <v>1</v>
      </c>
      <c r="DD57" s="24">
        <f t="shared" si="29"/>
        <v>1</v>
      </c>
      <c r="DE57" s="16">
        <v>310</v>
      </c>
      <c r="DF57" s="52">
        <v>244</v>
      </c>
      <c r="DG57" s="24">
        <f t="shared" si="30"/>
        <v>554</v>
      </c>
      <c r="DH57" s="16">
        <v>0</v>
      </c>
      <c r="DI57" s="52">
        <v>0</v>
      </c>
      <c r="DJ57" s="24">
        <f t="shared" si="31"/>
        <v>0</v>
      </c>
      <c r="DK57" s="25">
        <f t="shared" si="357"/>
        <v>480</v>
      </c>
      <c r="DL57" s="26">
        <f t="shared" si="365"/>
        <v>371</v>
      </c>
      <c r="DM57" s="14">
        <f t="shared" si="33"/>
        <v>851</v>
      </c>
      <c r="DN57" s="27"/>
      <c r="DO57" s="28">
        <f t="shared" ref="DO57:DP57" si="511">SUM(CP57-DK57)</f>
        <v>0</v>
      </c>
      <c r="DP57" s="28">
        <f t="shared" si="511"/>
        <v>0</v>
      </c>
      <c r="DQ57" s="29">
        <f t="shared" si="35"/>
        <v>851</v>
      </c>
      <c r="DR57" s="29">
        <f t="shared" si="36"/>
        <v>851</v>
      </c>
      <c r="DS57" s="18">
        <f t="shared" si="37"/>
        <v>0</v>
      </c>
      <c r="DT57" s="18">
        <f t="shared" si="38"/>
        <v>0</v>
      </c>
      <c r="DU57" s="28">
        <f t="shared" ref="DU57:DV57" si="512">SUM(CM57-CP57)</f>
        <v>0</v>
      </c>
      <c r="DV57" s="28">
        <f t="shared" si="512"/>
        <v>0</v>
      </c>
    </row>
    <row r="58" spans="1:126">
      <c r="A58" s="10">
        <v>56</v>
      </c>
      <c r="B58" s="108" t="s">
        <v>113</v>
      </c>
      <c r="C58" s="12" t="s">
        <v>57</v>
      </c>
      <c r="D58" s="13" t="s">
        <v>58</v>
      </c>
      <c r="E58" s="12">
        <v>1</v>
      </c>
      <c r="F58" s="12">
        <v>0</v>
      </c>
      <c r="G58" s="109">
        <v>0</v>
      </c>
      <c r="H58" s="14">
        <f t="shared" si="496"/>
        <v>0</v>
      </c>
      <c r="I58" s="12">
        <v>1</v>
      </c>
      <c r="J58" s="12">
        <v>10</v>
      </c>
      <c r="K58" s="109">
        <v>3</v>
      </c>
      <c r="L58" s="14">
        <f t="shared" si="1"/>
        <v>13</v>
      </c>
      <c r="M58" s="16">
        <v>1</v>
      </c>
      <c r="N58" s="15">
        <v>6</v>
      </c>
      <c r="O58" s="109">
        <v>11</v>
      </c>
      <c r="P58" s="14">
        <f t="shared" si="2"/>
        <v>17</v>
      </c>
      <c r="Q58" s="16">
        <v>1</v>
      </c>
      <c r="R58" s="16">
        <v>14</v>
      </c>
      <c r="S58" s="109">
        <v>13</v>
      </c>
      <c r="T58" s="14">
        <f t="shared" si="125"/>
        <v>27</v>
      </c>
      <c r="U58" s="16">
        <v>1</v>
      </c>
      <c r="V58" s="16">
        <v>15</v>
      </c>
      <c r="W58" s="109">
        <v>12</v>
      </c>
      <c r="X58" s="14">
        <f t="shared" si="4"/>
        <v>27</v>
      </c>
      <c r="Y58" s="17">
        <f t="shared" ref="Y58:Z58" si="513">(F58+J58+N58+R58+V58)</f>
        <v>45</v>
      </c>
      <c r="Z58" s="18">
        <f t="shared" si="513"/>
        <v>39</v>
      </c>
      <c r="AA58" s="14">
        <f t="shared" si="6"/>
        <v>84</v>
      </c>
      <c r="AB58" s="16">
        <v>1</v>
      </c>
      <c r="AC58" s="16">
        <v>15</v>
      </c>
      <c r="AD58" s="109">
        <v>18</v>
      </c>
      <c r="AE58" s="14">
        <f t="shared" si="7"/>
        <v>33</v>
      </c>
      <c r="AF58" s="16">
        <v>1</v>
      </c>
      <c r="AG58" s="16">
        <v>18</v>
      </c>
      <c r="AH58" s="109">
        <v>13</v>
      </c>
      <c r="AI58" s="14">
        <f t="shared" si="8"/>
        <v>31</v>
      </c>
      <c r="AJ58" s="16">
        <v>1</v>
      </c>
      <c r="AK58" s="16">
        <v>29</v>
      </c>
      <c r="AL58" s="109">
        <v>10</v>
      </c>
      <c r="AM58" s="14">
        <f t="shared" si="9"/>
        <v>39</v>
      </c>
      <c r="AN58" s="17">
        <f t="shared" ref="AN58:AO58" si="514">(AC58+AG58+AK58)</f>
        <v>62</v>
      </c>
      <c r="AO58" s="18">
        <f t="shared" si="514"/>
        <v>41</v>
      </c>
      <c r="AP58" s="14">
        <f t="shared" si="11"/>
        <v>103</v>
      </c>
      <c r="AQ58" s="16">
        <v>1</v>
      </c>
      <c r="AR58" s="16">
        <v>32</v>
      </c>
      <c r="AS58" s="109">
        <v>18</v>
      </c>
      <c r="AT58" s="14">
        <f t="shared" si="12"/>
        <v>50</v>
      </c>
      <c r="AU58" s="16">
        <v>1</v>
      </c>
      <c r="AV58" s="16">
        <v>23</v>
      </c>
      <c r="AW58" s="109">
        <v>12</v>
      </c>
      <c r="AX58" s="14">
        <f t="shared" si="13"/>
        <v>35</v>
      </c>
      <c r="AY58" s="17">
        <f t="shared" ref="AY58:AZ58" si="515">(AR58+AV58)</f>
        <v>55</v>
      </c>
      <c r="AZ58" s="18">
        <f t="shared" si="515"/>
        <v>30</v>
      </c>
      <c r="BA58" s="14">
        <f t="shared" si="15"/>
        <v>85</v>
      </c>
      <c r="BB58" s="12">
        <v>1</v>
      </c>
      <c r="BC58" s="12">
        <v>0</v>
      </c>
      <c r="BD58" s="12">
        <v>0</v>
      </c>
      <c r="BE58" s="12">
        <v>0</v>
      </c>
      <c r="BF58" s="12">
        <v>1</v>
      </c>
      <c r="BG58" s="12">
        <v>4</v>
      </c>
      <c r="BH58" s="19">
        <f t="shared" si="60"/>
        <v>4</v>
      </c>
      <c r="BI58" s="12">
        <v>4</v>
      </c>
      <c r="BJ58" s="109">
        <v>0</v>
      </c>
      <c r="BK58" s="19">
        <f t="shared" si="61"/>
        <v>4</v>
      </c>
      <c r="BL58" s="12">
        <v>1</v>
      </c>
      <c r="BM58" s="12">
        <v>36</v>
      </c>
      <c r="BN58" s="12">
        <v>0</v>
      </c>
      <c r="BO58" s="12">
        <v>0</v>
      </c>
      <c r="BP58" s="12">
        <v>1</v>
      </c>
      <c r="BQ58" s="109">
        <v>29</v>
      </c>
      <c r="BR58" s="19">
        <f t="shared" si="62"/>
        <v>65</v>
      </c>
      <c r="BS58" s="16">
        <v>41</v>
      </c>
      <c r="BT58" s="109">
        <v>24</v>
      </c>
      <c r="BU58" s="19">
        <f t="shared" si="63"/>
        <v>65</v>
      </c>
      <c r="BV58" s="17">
        <f t="shared" ref="BV58:BW58" si="516">(BI58+BS58)</f>
        <v>45</v>
      </c>
      <c r="BW58" s="18">
        <f t="shared" si="516"/>
        <v>24</v>
      </c>
      <c r="BX58" s="14">
        <f t="shared" si="65"/>
        <v>69</v>
      </c>
      <c r="BY58" s="16">
        <v>135</v>
      </c>
      <c r="BZ58" s="16">
        <v>77</v>
      </c>
      <c r="CA58" s="16">
        <v>32</v>
      </c>
      <c r="CB58" s="16">
        <v>29</v>
      </c>
      <c r="CC58" s="16">
        <v>22</v>
      </c>
      <c r="CD58" s="16">
        <v>12</v>
      </c>
      <c r="CE58" s="16">
        <v>0</v>
      </c>
      <c r="CF58" s="16">
        <v>0</v>
      </c>
      <c r="CG58" s="16">
        <v>14</v>
      </c>
      <c r="CH58" s="109">
        <v>15</v>
      </c>
      <c r="CI58" s="16">
        <v>3</v>
      </c>
      <c r="CJ58" s="110">
        <v>1</v>
      </c>
      <c r="CK58" s="16">
        <v>1</v>
      </c>
      <c r="CL58" s="109">
        <v>0</v>
      </c>
      <c r="CM58" s="22">
        <f t="shared" ref="CM58:CN58" si="517">(BY58+CA58+CC58+CE58+CG58+CI58+CK58)</f>
        <v>207</v>
      </c>
      <c r="CN58" s="22">
        <f t="shared" si="517"/>
        <v>134</v>
      </c>
      <c r="CO58" s="51">
        <f t="shared" si="23"/>
        <v>341</v>
      </c>
      <c r="CP58" s="22">
        <f t="shared" ref="CP58:CQ58" si="518">(Y58+AN58+AY58+BI58+BS58)</f>
        <v>207</v>
      </c>
      <c r="CQ58" s="22">
        <f t="shared" si="518"/>
        <v>134</v>
      </c>
      <c r="CR58" s="23">
        <f t="shared" si="25"/>
        <v>341</v>
      </c>
      <c r="CS58" s="16">
        <v>48</v>
      </c>
      <c r="CT58" s="52">
        <v>54</v>
      </c>
      <c r="CU58" s="24">
        <f t="shared" si="339"/>
        <v>102</v>
      </c>
      <c r="CV58" s="52">
        <v>3</v>
      </c>
      <c r="CW58" s="52">
        <v>3</v>
      </c>
      <c r="CX58" s="24">
        <f t="shared" si="27"/>
        <v>6</v>
      </c>
      <c r="CY58" s="16">
        <v>15</v>
      </c>
      <c r="CZ58" s="52">
        <v>6</v>
      </c>
      <c r="DA58" s="24">
        <f t="shared" si="28"/>
        <v>21</v>
      </c>
      <c r="DB58" s="16">
        <v>5</v>
      </c>
      <c r="DC58" s="52">
        <v>1</v>
      </c>
      <c r="DD58" s="24">
        <f t="shared" si="29"/>
        <v>6</v>
      </c>
      <c r="DE58" s="16">
        <v>136</v>
      </c>
      <c r="DF58" s="52">
        <v>70</v>
      </c>
      <c r="DG58" s="24">
        <f t="shared" si="30"/>
        <v>206</v>
      </c>
      <c r="DH58" s="16">
        <v>0</v>
      </c>
      <c r="DI58" s="52">
        <v>0</v>
      </c>
      <c r="DJ58" s="24">
        <f t="shared" si="31"/>
        <v>0</v>
      </c>
      <c r="DK58" s="25">
        <f t="shared" si="357"/>
        <v>207</v>
      </c>
      <c r="DL58" s="26">
        <f t="shared" si="365"/>
        <v>134</v>
      </c>
      <c r="DM58" s="14">
        <f t="shared" si="33"/>
        <v>341</v>
      </c>
      <c r="DN58" s="27"/>
      <c r="DO58" s="28">
        <f t="shared" ref="DO58:DP58" si="519">SUM(CP58-DK58)</f>
        <v>0</v>
      </c>
      <c r="DP58" s="28">
        <f t="shared" si="519"/>
        <v>0</v>
      </c>
      <c r="DQ58" s="29">
        <f t="shared" si="35"/>
        <v>341</v>
      </c>
      <c r="DR58" s="29">
        <f t="shared" si="36"/>
        <v>341</v>
      </c>
      <c r="DS58" s="18">
        <f t="shared" si="37"/>
        <v>0</v>
      </c>
      <c r="DT58" s="18">
        <f t="shared" si="38"/>
        <v>0</v>
      </c>
      <c r="DU58" s="28">
        <f t="shared" ref="DU58:DV58" si="520">SUM(CM58-CP58)</f>
        <v>0</v>
      </c>
      <c r="DV58" s="28">
        <f t="shared" si="520"/>
        <v>0</v>
      </c>
    </row>
    <row r="59" spans="1:126">
      <c r="A59" s="10">
        <v>57</v>
      </c>
      <c r="B59" s="111" t="s">
        <v>114</v>
      </c>
      <c r="C59" s="12" t="s">
        <v>57</v>
      </c>
      <c r="D59" s="13" t="s">
        <v>58</v>
      </c>
      <c r="E59" s="12">
        <v>3</v>
      </c>
      <c r="F59" s="12">
        <v>0</v>
      </c>
      <c r="G59" s="109">
        <v>0</v>
      </c>
      <c r="H59" s="14">
        <f t="shared" si="496"/>
        <v>0</v>
      </c>
      <c r="I59" s="12">
        <v>3</v>
      </c>
      <c r="J59" s="12">
        <v>51</v>
      </c>
      <c r="K59" s="109">
        <v>40</v>
      </c>
      <c r="L59" s="14">
        <f t="shared" si="1"/>
        <v>91</v>
      </c>
      <c r="M59" s="16">
        <v>3</v>
      </c>
      <c r="N59" s="115">
        <v>61</v>
      </c>
      <c r="O59" s="118">
        <v>48</v>
      </c>
      <c r="P59" s="14">
        <f t="shared" si="2"/>
        <v>109</v>
      </c>
      <c r="Q59" s="16">
        <v>3</v>
      </c>
      <c r="R59" s="114">
        <v>51</v>
      </c>
      <c r="S59" s="118">
        <v>53</v>
      </c>
      <c r="T59" s="14">
        <f t="shared" si="125"/>
        <v>104</v>
      </c>
      <c r="U59" s="16">
        <v>3</v>
      </c>
      <c r="V59" s="114">
        <v>55</v>
      </c>
      <c r="W59" s="118">
        <v>57</v>
      </c>
      <c r="X59" s="14">
        <f t="shared" si="4"/>
        <v>112</v>
      </c>
      <c r="Y59" s="17">
        <f t="shared" ref="Y59:Z59" si="521">(F59+J59+N59+R59+V59)</f>
        <v>218</v>
      </c>
      <c r="Z59" s="18">
        <f t="shared" si="521"/>
        <v>198</v>
      </c>
      <c r="AA59" s="14">
        <f t="shared" si="6"/>
        <v>416</v>
      </c>
      <c r="AB59" s="16">
        <v>3</v>
      </c>
      <c r="AC59" s="114">
        <v>62</v>
      </c>
      <c r="AD59" s="118">
        <v>51</v>
      </c>
      <c r="AE59" s="14">
        <f t="shared" si="7"/>
        <v>113</v>
      </c>
      <c r="AF59" s="16">
        <v>3</v>
      </c>
      <c r="AG59" s="114">
        <v>70</v>
      </c>
      <c r="AH59" s="118">
        <v>48</v>
      </c>
      <c r="AI59" s="14">
        <f t="shared" si="8"/>
        <v>118</v>
      </c>
      <c r="AJ59" s="16">
        <v>3</v>
      </c>
      <c r="AK59" s="114">
        <v>65</v>
      </c>
      <c r="AL59" s="118">
        <v>53</v>
      </c>
      <c r="AM59" s="14">
        <f t="shared" si="9"/>
        <v>118</v>
      </c>
      <c r="AN59" s="17">
        <f t="shared" ref="AN59:AO59" si="522">(AC59+AG59+AK59)</f>
        <v>197</v>
      </c>
      <c r="AO59" s="18">
        <f t="shared" si="522"/>
        <v>152</v>
      </c>
      <c r="AP59" s="14">
        <f t="shared" si="11"/>
        <v>349</v>
      </c>
      <c r="AQ59" s="16">
        <v>3</v>
      </c>
      <c r="AR59" s="114">
        <v>71</v>
      </c>
      <c r="AS59" s="118">
        <v>54</v>
      </c>
      <c r="AT59" s="14">
        <f t="shared" si="12"/>
        <v>125</v>
      </c>
      <c r="AU59" s="16">
        <v>3</v>
      </c>
      <c r="AV59" s="16">
        <v>65</v>
      </c>
      <c r="AW59" s="109">
        <v>37</v>
      </c>
      <c r="AX59" s="14">
        <f t="shared" si="13"/>
        <v>102</v>
      </c>
      <c r="AY59" s="17">
        <f t="shared" ref="AY59:AZ59" si="523">(AR59+AV59)</f>
        <v>136</v>
      </c>
      <c r="AZ59" s="18">
        <f t="shared" si="523"/>
        <v>91</v>
      </c>
      <c r="BA59" s="14">
        <f t="shared" si="15"/>
        <v>227</v>
      </c>
      <c r="BB59" s="12">
        <v>1</v>
      </c>
      <c r="BC59" s="12">
        <v>36</v>
      </c>
      <c r="BD59" s="12">
        <v>0</v>
      </c>
      <c r="BE59" s="12">
        <v>0</v>
      </c>
      <c r="BF59" s="12">
        <v>1</v>
      </c>
      <c r="BG59" s="12">
        <v>24</v>
      </c>
      <c r="BH59" s="19">
        <f t="shared" si="60"/>
        <v>60</v>
      </c>
      <c r="BI59" s="12">
        <v>35</v>
      </c>
      <c r="BJ59" s="109">
        <v>25</v>
      </c>
      <c r="BK59" s="19">
        <f t="shared" si="61"/>
        <v>60</v>
      </c>
      <c r="BL59" s="12">
        <v>1</v>
      </c>
      <c r="BM59" s="12">
        <v>33</v>
      </c>
      <c r="BN59" s="12">
        <v>0</v>
      </c>
      <c r="BO59" s="12">
        <v>0</v>
      </c>
      <c r="BP59" s="12">
        <v>1</v>
      </c>
      <c r="BQ59" s="109">
        <v>35</v>
      </c>
      <c r="BR59" s="19">
        <f t="shared" si="62"/>
        <v>68</v>
      </c>
      <c r="BS59" s="16">
        <v>37</v>
      </c>
      <c r="BT59" s="109">
        <v>31</v>
      </c>
      <c r="BU59" s="19">
        <f t="shared" si="63"/>
        <v>68</v>
      </c>
      <c r="BV59" s="17">
        <f t="shared" ref="BV59:BW59" si="524">(BI59+BS59)</f>
        <v>72</v>
      </c>
      <c r="BW59" s="18">
        <f t="shared" si="524"/>
        <v>56</v>
      </c>
      <c r="BX59" s="14">
        <f t="shared" si="65"/>
        <v>128</v>
      </c>
      <c r="BY59" s="114">
        <v>381</v>
      </c>
      <c r="BZ59" s="119">
        <v>303</v>
      </c>
      <c r="CA59" s="119">
        <v>110</v>
      </c>
      <c r="CB59" s="119">
        <v>81</v>
      </c>
      <c r="CC59" s="119">
        <v>55</v>
      </c>
      <c r="CD59" s="119">
        <v>39</v>
      </c>
      <c r="CE59" s="119">
        <v>0</v>
      </c>
      <c r="CF59" s="119">
        <v>2</v>
      </c>
      <c r="CG59" s="119">
        <v>35</v>
      </c>
      <c r="CH59" s="118">
        <v>35</v>
      </c>
      <c r="CI59" s="119">
        <v>42</v>
      </c>
      <c r="CJ59" s="120">
        <v>35</v>
      </c>
      <c r="CK59" s="119">
        <v>0</v>
      </c>
      <c r="CL59" s="118">
        <v>2</v>
      </c>
      <c r="CM59" s="22">
        <f t="shared" ref="CM59:CN59" si="525">(BY59+CA59+CC59+CE59+CG59+CI59+CK59)</f>
        <v>623</v>
      </c>
      <c r="CN59" s="22">
        <f t="shared" si="525"/>
        <v>497</v>
      </c>
      <c r="CO59" s="51">
        <f t="shared" si="23"/>
        <v>1120</v>
      </c>
      <c r="CP59" s="22">
        <f t="shared" ref="CP59:CQ59" si="526">(Y59+AN59+AY59+BI59+BS59)</f>
        <v>623</v>
      </c>
      <c r="CQ59" s="22">
        <f t="shared" si="526"/>
        <v>497</v>
      </c>
      <c r="CR59" s="23">
        <f t="shared" si="25"/>
        <v>1120</v>
      </c>
      <c r="CS59" s="114">
        <v>176</v>
      </c>
      <c r="CT59" s="121">
        <v>128</v>
      </c>
      <c r="CU59" s="24">
        <f t="shared" si="339"/>
        <v>304</v>
      </c>
      <c r="CV59" s="52">
        <v>1</v>
      </c>
      <c r="CW59" s="52">
        <v>1</v>
      </c>
      <c r="CX59" s="24">
        <f t="shared" si="27"/>
        <v>2</v>
      </c>
      <c r="CY59" s="16">
        <v>8</v>
      </c>
      <c r="CZ59" s="52">
        <v>14</v>
      </c>
      <c r="DA59" s="24">
        <f t="shared" si="28"/>
        <v>22</v>
      </c>
      <c r="DB59" s="16">
        <v>3</v>
      </c>
      <c r="DC59" s="52">
        <v>0</v>
      </c>
      <c r="DD59" s="24">
        <f t="shared" si="29"/>
        <v>3</v>
      </c>
      <c r="DE59" s="114">
        <v>435</v>
      </c>
      <c r="DF59" s="121">
        <v>354</v>
      </c>
      <c r="DG59" s="24">
        <f t="shared" si="30"/>
        <v>789</v>
      </c>
      <c r="DH59" s="16">
        <v>0</v>
      </c>
      <c r="DI59" s="52">
        <v>0</v>
      </c>
      <c r="DJ59" s="24">
        <f t="shared" si="31"/>
        <v>0</v>
      </c>
      <c r="DK59" s="25">
        <f t="shared" si="357"/>
        <v>623</v>
      </c>
      <c r="DL59" s="26">
        <f t="shared" si="365"/>
        <v>497</v>
      </c>
      <c r="DM59" s="14">
        <f t="shared" si="33"/>
        <v>1120</v>
      </c>
      <c r="DN59" s="27"/>
      <c r="DO59" s="28">
        <f t="shared" ref="DO59:DP59" si="527">SUM(CP59-DK59)</f>
        <v>0</v>
      </c>
      <c r="DP59" s="28">
        <f t="shared" si="527"/>
        <v>0</v>
      </c>
      <c r="DQ59" s="29">
        <f t="shared" si="35"/>
        <v>1120</v>
      </c>
      <c r="DR59" s="29">
        <f t="shared" si="36"/>
        <v>1120</v>
      </c>
      <c r="DS59" s="18">
        <f t="shared" si="37"/>
        <v>0</v>
      </c>
      <c r="DT59" s="18">
        <f t="shared" si="38"/>
        <v>0</v>
      </c>
      <c r="DU59" s="28">
        <f t="shared" ref="DU59:DV59" si="528">SUM(CM59-CP59)</f>
        <v>0</v>
      </c>
      <c r="DV59" s="28">
        <f t="shared" si="528"/>
        <v>0</v>
      </c>
    </row>
    <row r="60" spans="1:126">
      <c r="A60" s="10">
        <v>58</v>
      </c>
      <c r="B60" s="108" t="s">
        <v>115</v>
      </c>
      <c r="C60" s="12" t="s">
        <v>57</v>
      </c>
      <c r="D60" s="13" t="s">
        <v>58</v>
      </c>
      <c r="E60" s="12">
        <v>1</v>
      </c>
      <c r="F60" s="12">
        <v>0</v>
      </c>
      <c r="G60" s="109">
        <v>0</v>
      </c>
      <c r="H60" s="14">
        <f t="shared" si="496"/>
        <v>0</v>
      </c>
      <c r="I60" s="12">
        <v>1</v>
      </c>
      <c r="J60" s="12">
        <v>23</v>
      </c>
      <c r="K60" s="109">
        <v>18</v>
      </c>
      <c r="L60" s="14">
        <f t="shared" si="1"/>
        <v>41</v>
      </c>
      <c r="M60" s="16">
        <v>1</v>
      </c>
      <c r="N60" s="15">
        <v>20</v>
      </c>
      <c r="O60" s="109">
        <v>21</v>
      </c>
      <c r="P60" s="14">
        <f t="shared" si="2"/>
        <v>41</v>
      </c>
      <c r="Q60" s="16">
        <v>1</v>
      </c>
      <c r="R60" s="16">
        <v>28</v>
      </c>
      <c r="S60" s="109">
        <v>19</v>
      </c>
      <c r="T60" s="14">
        <f t="shared" si="125"/>
        <v>47</v>
      </c>
      <c r="U60" s="16">
        <v>1</v>
      </c>
      <c r="V60" s="16">
        <v>26</v>
      </c>
      <c r="W60" s="109">
        <v>15</v>
      </c>
      <c r="X60" s="14">
        <f t="shared" si="4"/>
        <v>41</v>
      </c>
      <c r="Y60" s="17">
        <f t="shared" ref="Y60:Z60" si="529">(F60+J60+N60+R60+V60)</f>
        <v>97</v>
      </c>
      <c r="Z60" s="18">
        <f t="shared" si="529"/>
        <v>73</v>
      </c>
      <c r="AA60" s="14">
        <f t="shared" si="6"/>
        <v>170</v>
      </c>
      <c r="AB60" s="16">
        <v>1</v>
      </c>
      <c r="AC60" s="16">
        <v>23</v>
      </c>
      <c r="AD60" s="109">
        <v>18</v>
      </c>
      <c r="AE60" s="14">
        <f t="shared" si="7"/>
        <v>41</v>
      </c>
      <c r="AF60" s="16">
        <v>1</v>
      </c>
      <c r="AG60" s="16">
        <v>26</v>
      </c>
      <c r="AH60" s="109">
        <v>16</v>
      </c>
      <c r="AI60" s="14">
        <f t="shared" si="8"/>
        <v>42</v>
      </c>
      <c r="AJ60" s="16">
        <v>1</v>
      </c>
      <c r="AK60" s="16">
        <v>22</v>
      </c>
      <c r="AL60" s="109">
        <v>21</v>
      </c>
      <c r="AM60" s="14">
        <f t="shared" si="9"/>
        <v>43</v>
      </c>
      <c r="AN60" s="17">
        <f t="shared" ref="AN60:AO60" si="530">(AC60+AG60+AK60)</f>
        <v>71</v>
      </c>
      <c r="AO60" s="18">
        <f t="shared" si="530"/>
        <v>55</v>
      </c>
      <c r="AP60" s="14">
        <f t="shared" si="11"/>
        <v>126</v>
      </c>
      <c r="AQ60" s="16">
        <v>1</v>
      </c>
      <c r="AR60" s="16">
        <v>23</v>
      </c>
      <c r="AS60" s="109">
        <v>19</v>
      </c>
      <c r="AT60" s="14">
        <f t="shared" si="12"/>
        <v>42</v>
      </c>
      <c r="AU60" s="16">
        <v>1</v>
      </c>
      <c r="AV60" s="16">
        <v>14</v>
      </c>
      <c r="AW60" s="109">
        <v>29</v>
      </c>
      <c r="AX60" s="14">
        <f t="shared" si="13"/>
        <v>43</v>
      </c>
      <c r="AY60" s="17">
        <f t="shared" ref="AY60:AZ60" si="531">(AR60+AV60)</f>
        <v>37</v>
      </c>
      <c r="AZ60" s="18">
        <f t="shared" si="531"/>
        <v>48</v>
      </c>
      <c r="BA60" s="14">
        <f t="shared" si="15"/>
        <v>85</v>
      </c>
      <c r="BB60" s="12">
        <v>1</v>
      </c>
      <c r="BC60" s="12">
        <v>25</v>
      </c>
      <c r="BD60" s="12">
        <v>0</v>
      </c>
      <c r="BE60" s="12">
        <v>0</v>
      </c>
      <c r="BF60" s="12">
        <v>1</v>
      </c>
      <c r="BG60" s="12">
        <v>9</v>
      </c>
      <c r="BH60" s="19">
        <f t="shared" si="60"/>
        <v>34</v>
      </c>
      <c r="BI60" s="12">
        <v>20</v>
      </c>
      <c r="BJ60" s="109">
        <v>14</v>
      </c>
      <c r="BK60" s="19">
        <f t="shared" si="61"/>
        <v>34</v>
      </c>
      <c r="BL60" s="12">
        <v>1</v>
      </c>
      <c r="BM60" s="12">
        <v>24</v>
      </c>
      <c r="BN60" s="12">
        <v>0</v>
      </c>
      <c r="BO60" s="12">
        <v>0</v>
      </c>
      <c r="BP60" s="12">
        <v>1</v>
      </c>
      <c r="BQ60" s="109">
        <v>26</v>
      </c>
      <c r="BR60" s="19">
        <f t="shared" si="62"/>
        <v>50</v>
      </c>
      <c r="BS60" s="16">
        <v>24</v>
      </c>
      <c r="BT60" s="109">
        <v>26</v>
      </c>
      <c r="BU60" s="19">
        <f t="shared" si="63"/>
        <v>50</v>
      </c>
      <c r="BV60" s="17">
        <f t="shared" ref="BV60:BW60" si="532">(BI60+BS60)</f>
        <v>44</v>
      </c>
      <c r="BW60" s="18">
        <f t="shared" si="532"/>
        <v>40</v>
      </c>
      <c r="BX60" s="14">
        <f t="shared" si="65"/>
        <v>84</v>
      </c>
      <c r="BY60" s="16">
        <v>130</v>
      </c>
      <c r="BZ60" s="16">
        <v>121</v>
      </c>
      <c r="CA60" s="16">
        <v>85</v>
      </c>
      <c r="CB60" s="16">
        <v>64</v>
      </c>
      <c r="CC60" s="16">
        <v>7</v>
      </c>
      <c r="CD60" s="16">
        <v>5</v>
      </c>
      <c r="CE60" s="16">
        <v>0</v>
      </c>
      <c r="CF60" s="16">
        <v>0</v>
      </c>
      <c r="CG60" s="16">
        <v>21</v>
      </c>
      <c r="CH60" s="109">
        <v>18</v>
      </c>
      <c r="CI60" s="16">
        <v>5</v>
      </c>
      <c r="CJ60" s="110">
        <v>6</v>
      </c>
      <c r="CK60" s="16">
        <v>1</v>
      </c>
      <c r="CL60" s="109">
        <v>2</v>
      </c>
      <c r="CM60" s="22">
        <f t="shared" ref="CM60:CN60" si="533">(BY60+CA60+CC60+CE60+CG60+CI60+CK60)</f>
        <v>249</v>
      </c>
      <c r="CN60" s="22">
        <f t="shared" si="533"/>
        <v>216</v>
      </c>
      <c r="CO60" s="51">
        <f t="shared" si="23"/>
        <v>465</v>
      </c>
      <c r="CP60" s="22">
        <f t="shared" ref="CP60:CQ60" si="534">(Y60+AN60+AY60+BI60+BS60)</f>
        <v>249</v>
      </c>
      <c r="CQ60" s="22">
        <f t="shared" si="534"/>
        <v>216</v>
      </c>
      <c r="CR60" s="23">
        <f t="shared" si="25"/>
        <v>465</v>
      </c>
      <c r="CS60" s="16">
        <v>91</v>
      </c>
      <c r="CT60" s="52">
        <v>88</v>
      </c>
      <c r="CU60" s="24">
        <f t="shared" si="339"/>
        <v>179</v>
      </c>
      <c r="CV60" s="52">
        <v>5</v>
      </c>
      <c r="CW60" s="52">
        <v>4</v>
      </c>
      <c r="CX60" s="24">
        <f t="shared" si="27"/>
        <v>9</v>
      </c>
      <c r="CY60" s="16">
        <v>25</v>
      </c>
      <c r="CZ60" s="52">
        <v>32</v>
      </c>
      <c r="DA60" s="24">
        <f t="shared" si="28"/>
        <v>57</v>
      </c>
      <c r="DB60" s="16">
        <v>4</v>
      </c>
      <c r="DC60" s="52">
        <v>3</v>
      </c>
      <c r="DD60" s="24">
        <f t="shared" si="29"/>
        <v>7</v>
      </c>
      <c r="DE60" s="16">
        <v>124</v>
      </c>
      <c r="DF60" s="52">
        <v>89</v>
      </c>
      <c r="DG60" s="24">
        <f t="shared" si="30"/>
        <v>213</v>
      </c>
      <c r="DH60" s="16">
        <v>0</v>
      </c>
      <c r="DI60" s="52">
        <v>0</v>
      </c>
      <c r="DJ60" s="24">
        <f t="shared" si="31"/>
        <v>0</v>
      </c>
      <c r="DK60" s="25">
        <f t="shared" si="357"/>
        <v>249</v>
      </c>
      <c r="DL60" s="26">
        <f t="shared" si="365"/>
        <v>216</v>
      </c>
      <c r="DM60" s="14">
        <f t="shared" si="33"/>
        <v>465</v>
      </c>
      <c r="DN60" s="27"/>
      <c r="DO60" s="28">
        <f t="shared" ref="DO60:DP60" si="535">SUM(CP60-DK60)</f>
        <v>0</v>
      </c>
      <c r="DP60" s="28">
        <f t="shared" si="535"/>
        <v>0</v>
      </c>
      <c r="DQ60" s="29">
        <f t="shared" si="35"/>
        <v>465</v>
      </c>
      <c r="DR60" s="29">
        <f t="shared" si="36"/>
        <v>465</v>
      </c>
      <c r="DS60" s="18">
        <f t="shared" si="37"/>
        <v>0</v>
      </c>
      <c r="DT60" s="18">
        <f t="shared" si="38"/>
        <v>0</v>
      </c>
      <c r="DU60" s="28">
        <f t="shared" ref="DU60:DV60" si="536">SUM(CM60-CP60)</f>
        <v>0</v>
      </c>
      <c r="DV60" s="28">
        <f t="shared" si="536"/>
        <v>0</v>
      </c>
    </row>
    <row r="61" spans="1:126">
      <c r="A61" s="10">
        <v>59</v>
      </c>
      <c r="B61" s="111" t="s">
        <v>116</v>
      </c>
      <c r="C61" s="12" t="s">
        <v>57</v>
      </c>
      <c r="D61" s="13" t="s">
        <v>58</v>
      </c>
      <c r="E61" s="12">
        <v>3</v>
      </c>
      <c r="F61" s="12">
        <v>0</v>
      </c>
      <c r="G61" s="109">
        <v>0</v>
      </c>
      <c r="H61" s="14">
        <f t="shared" si="496"/>
        <v>0</v>
      </c>
      <c r="I61" s="12">
        <v>3</v>
      </c>
      <c r="J61" s="12">
        <v>47</v>
      </c>
      <c r="K61" s="109">
        <v>46</v>
      </c>
      <c r="L61" s="14">
        <f t="shared" si="1"/>
        <v>93</v>
      </c>
      <c r="M61" s="16">
        <v>3</v>
      </c>
      <c r="N61" s="15">
        <v>62</v>
      </c>
      <c r="O61" s="109">
        <v>51</v>
      </c>
      <c r="P61" s="14">
        <f t="shared" si="2"/>
        <v>113</v>
      </c>
      <c r="Q61" s="16">
        <v>3</v>
      </c>
      <c r="R61" s="16">
        <v>60</v>
      </c>
      <c r="S61" s="109">
        <v>47</v>
      </c>
      <c r="T61" s="14">
        <f t="shared" si="125"/>
        <v>107</v>
      </c>
      <c r="U61" s="16">
        <v>3</v>
      </c>
      <c r="V61" s="16">
        <v>58</v>
      </c>
      <c r="W61" s="109">
        <v>45</v>
      </c>
      <c r="X61" s="14">
        <f t="shared" si="4"/>
        <v>103</v>
      </c>
      <c r="Y61" s="17">
        <f t="shared" ref="Y61:Z61" si="537">(F61+J61+N61+R61+V61)</f>
        <v>227</v>
      </c>
      <c r="Z61" s="18">
        <f t="shared" si="537"/>
        <v>189</v>
      </c>
      <c r="AA61" s="14">
        <f t="shared" si="6"/>
        <v>416</v>
      </c>
      <c r="AB61" s="16">
        <v>3</v>
      </c>
      <c r="AC61" s="16">
        <v>59</v>
      </c>
      <c r="AD61" s="109">
        <v>58</v>
      </c>
      <c r="AE61" s="14">
        <f t="shared" si="7"/>
        <v>117</v>
      </c>
      <c r="AF61" s="16">
        <v>3</v>
      </c>
      <c r="AG61" s="16">
        <v>57</v>
      </c>
      <c r="AH61" s="109">
        <v>54</v>
      </c>
      <c r="AI61" s="14">
        <f t="shared" si="8"/>
        <v>111</v>
      </c>
      <c r="AJ61" s="16">
        <v>3</v>
      </c>
      <c r="AK61" s="16">
        <v>66</v>
      </c>
      <c r="AL61" s="109">
        <v>59</v>
      </c>
      <c r="AM61" s="14">
        <f t="shared" si="9"/>
        <v>125</v>
      </c>
      <c r="AN61" s="17">
        <f t="shared" ref="AN61:AO61" si="538">(AC61+AG61+AK61)</f>
        <v>182</v>
      </c>
      <c r="AO61" s="18">
        <f t="shared" si="538"/>
        <v>171</v>
      </c>
      <c r="AP61" s="14">
        <f t="shared" si="11"/>
        <v>353</v>
      </c>
      <c r="AQ61" s="16">
        <v>3</v>
      </c>
      <c r="AR61" s="16">
        <v>68</v>
      </c>
      <c r="AS61" s="109">
        <v>58</v>
      </c>
      <c r="AT61" s="14">
        <f t="shared" si="12"/>
        <v>126</v>
      </c>
      <c r="AU61" s="16">
        <v>3</v>
      </c>
      <c r="AV61" s="16">
        <v>82</v>
      </c>
      <c r="AW61" s="109">
        <v>69</v>
      </c>
      <c r="AX61" s="14">
        <f t="shared" si="13"/>
        <v>151</v>
      </c>
      <c r="AY61" s="17">
        <f t="shared" ref="AY61:AZ61" si="539">(AR61+AV61)</f>
        <v>150</v>
      </c>
      <c r="AZ61" s="18">
        <f t="shared" si="539"/>
        <v>127</v>
      </c>
      <c r="BA61" s="14">
        <f t="shared" si="15"/>
        <v>277</v>
      </c>
      <c r="BB61" s="12">
        <v>1</v>
      </c>
      <c r="BC61" s="12">
        <v>0</v>
      </c>
      <c r="BD61" s="12">
        <v>1</v>
      </c>
      <c r="BE61" s="12">
        <v>3</v>
      </c>
      <c r="BF61" s="50">
        <v>1</v>
      </c>
      <c r="BG61" s="50">
        <v>0</v>
      </c>
      <c r="BH61" s="19">
        <f t="shared" si="60"/>
        <v>3</v>
      </c>
      <c r="BI61" s="12">
        <v>2</v>
      </c>
      <c r="BJ61" s="109">
        <v>1</v>
      </c>
      <c r="BK61" s="19">
        <f t="shared" si="61"/>
        <v>3</v>
      </c>
      <c r="BL61" s="12">
        <v>1</v>
      </c>
      <c r="BM61" s="12">
        <v>55</v>
      </c>
      <c r="BN61" s="12">
        <v>1</v>
      </c>
      <c r="BO61" s="12">
        <v>22</v>
      </c>
      <c r="BP61" s="50">
        <v>1</v>
      </c>
      <c r="BQ61" s="109">
        <v>39</v>
      </c>
      <c r="BR61" s="19">
        <f t="shared" si="62"/>
        <v>116</v>
      </c>
      <c r="BS61" s="16">
        <v>67</v>
      </c>
      <c r="BT61" s="109">
        <v>49</v>
      </c>
      <c r="BU61" s="19">
        <f t="shared" si="63"/>
        <v>116</v>
      </c>
      <c r="BV61" s="17">
        <f t="shared" ref="BV61:BW61" si="540">(BI61+BS61)</f>
        <v>69</v>
      </c>
      <c r="BW61" s="18">
        <f t="shared" si="540"/>
        <v>50</v>
      </c>
      <c r="BX61" s="14">
        <f t="shared" si="65"/>
        <v>119</v>
      </c>
      <c r="BY61" s="16">
        <v>310</v>
      </c>
      <c r="BZ61" s="16">
        <v>267</v>
      </c>
      <c r="CA61" s="16">
        <v>167</v>
      </c>
      <c r="CB61" s="16">
        <v>127</v>
      </c>
      <c r="CC61" s="16">
        <v>46</v>
      </c>
      <c r="CD61" s="16">
        <v>33</v>
      </c>
      <c r="CE61" s="16">
        <v>0</v>
      </c>
      <c r="CF61" s="16">
        <v>3</v>
      </c>
      <c r="CG61" s="16">
        <v>77</v>
      </c>
      <c r="CH61" s="109">
        <v>76</v>
      </c>
      <c r="CI61" s="16">
        <v>24</v>
      </c>
      <c r="CJ61" s="110">
        <v>23</v>
      </c>
      <c r="CK61" s="16">
        <v>4</v>
      </c>
      <c r="CL61" s="109">
        <v>8</v>
      </c>
      <c r="CM61" s="122">
        <f t="shared" ref="CM61:CN61" si="541">(BY61+CA61+CC61+CE61+CG61+CI61+CK61)</f>
        <v>628</v>
      </c>
      <c r="CN61" s="122">
        <f t="shared" si="541"/>
        <v>537</v>
      </c>
      <c r="CO61" s="123">
        <f t="shared" si="23"/>
        <v>1165</v>
      </c>
      <c r="CP61" s="122">
        <f t="shared" ref="CP61:CQ61" si="542">(Y61+AN61+AY61+BI61+BS61)</f>
        <v>628</v>
      </c>
      <c r="CQ61" s="122">
        <f t="shared" si="542"/>
        <v>537</v>
      </c>
      <c r="CR61" s="124">
        <f t="shared" si="25"/>
        <v>1165</v>
      </c>
      <c r="CS61" s="16">
        <v>211</v>
      </c>
      <c r="CT61" s="52">
        <v>193</v>
      </c>
      <c r="CU61" s="24">
        <f t="shared" si="339"/>
        <v>404</v>
      </c>
      <c r="CV61" s="52">
        <v>27</v>
      </c>
      <c r="CW61" s="52">
        <v>34</v>
      </c>
      <c r="CX61" s="24">
        <f t="shared" si="27"/>
        <v>61</v>
      </c>
      <c r="CY61" s="16">
        <v>19</v>
      </c>
      <c r="CZ61" s="52">
        <v>13</v>
      </c>
      <c r="DA61" s="24">
        <v>12</v>
      </c>
      <c r="DB61" s="16">
        <v>12</v>
      </c>
      <c r="DC61" s="52">
        <v>14</v>
      </c>
      <c r="DD61" s="24">
        <f t="shared" si="29"/>
        <v>26</v>
      </c>
      <c r="DE61" s="16">
        <v>359</v>
      </c>
      <c r="DF61" s="52">
        <v>283</v>
      </c>
      <c r="DG61" s="24">
        <f t="shared" si="30"/>
        <v>642</v>
      </c>
      <c r="DH61" s="16">
        <v>0</v>
      </c>
      <c r="DI61" s="52">
        <v>0</v>
      </c>
      <c r="DJ61" s="24">
        <f t="shared" si="31"/>
        <v>0</v>
      </c>
      <c r="DK61" s="25">
        <f t="shared" si="357"/>
        <v>628</v>
      </c>
      <c r="DL61" s="26">
        <f t="shared" si="365"/>
        <v>537</v>
      </c>
      <c r="DM61" s="14">
        <f t="shared" si="33"/>
        <v>1165</v>
      </c>
      <c r="DN61" s="27"/>
      <c r="DO61" s="28">
        <f t="shared" ref="DO61:DP61" si="543">SUM(CP61-DK61)</f>
        <v>0</v>
      </c>
      <c r="DP61" s="28">
        <f t="shared" si="543"/>
        <v>0</v>
      </c>
      <c r="DQ61" s="29">
        <f t="shared" si="35"/>
        <v>1165</v>
      </c>
      <c r="DR61" s="29">
        <f t="shared" si="36"/>
        <v>1165</v>
      </c>
      <c r="DS61" s="18">
        <f t="shared" si="37"/>
        <v>0</v>
      </c>
      <c r="DT61" s="18">
        <f t="shared" si="38"/>
        <v>0</v>
      </c>
      <c r="DU61" s="28">
        <f t="shared" ref="DU61:DV61" si="544">SUM(CM61-CP61)</f>
        <v>0</v>
      </c>
      <c r="DV61" s="28">
        <f t="shared" si="544"/>
        <v>0</v>
      </c>
    </row>
    <row r="62" spans="1:126">
      <c r="A62" s="10">
        <v>60</v>
      </c>
      <c r="B62" s="125" t="s">
        <v>117</v>
      </c>
      <c r="C62" s="12" t="s">
        <v>57</v>
      </c>
      <c r="D62" s="13" t="s">
        <v>58</v>
      </c>
      <c r="E62" s="12">
        <v>1</v>
      </c>
      <c r="F62" s="12">
        <v>0</v>
      </c>
      <c r="G62" s="109">
        <v>0</v>
      </c>
      <c r="H62" s="14">
        <f t="shared" si="496"/>
        <v>0</v>
      </c>
      <c r="I62" s="12">
        <v>1</v>
      </c>
      <c r="J62" s="12">
        <v>2</v>
      </c>
      <c r="K62" s="109">
        <v>1</v>
      </c>
      <c r="L62" s="14">
        <f t="shared" si="1"/>
        <v>3</v>
      </c>
      <c r="M62" s="16">
        <v>1</v>
      </c>
      <c r="N62" s="15">
        <v>4</v>
      </c>
      <c r="O62" s="109">
        <v>7</v>
      </c>
      <c r="P62" s="14">
        <f t="shared" si="2"/>
        <v>11</v>
      </c>
      <c r="Q62" s="16">
        <v>1</v>
      </c>
      <c r="R62" s="16">
        <v>4</v>
      </c>
      <c r="S62" s="109">
        <v>5</v>
      </c>
      <c r="T62" s="14">
        <f t="shared" si="125"/>
        <v>9</v>
      </c>
      <c r="U62" s="16">
        <v>1</v>
      </c>
      <c r="V62" s="16">
        <v>6</v>
      </c>
      <c r="W62" s="109">
        <v>4</v>
      </c>
      <c r="X62" s="14">
        <f t="shared" si="4"/>
        <v>10</v>
      </c>
      <c r="Y62" s="17">
        <f t="shared" ref="Y62:Z62" si="545">(F62+J62+N62+R62+V62)</f>
        <v>16</v>
      </c>
      <c r="Z62" s="18">
        <f t="shared" si="545"/>
        <v>17</v>
      </c>
      <c r="AA62" s="14">
        <f t="shared" si="6"/>
        <v>33</v>
      </c>
      <c r="AB62" s="16">
        <v>1</v>
      </c>
      <c r="AC62" s="16">
        <v>10</v>
      </c>
      <c r="AD62" s="109">
        <v>9</v>
      </c>
      <c r="AE62" s="14">
        <f t="shared" si="7"/>
        <v>19</v>
      </c>
      <c r="AF62" s="16">
        <v>1</v>
      </c>
      <c r="AG62" s="16">
        <v>5</v>
      </c>
      <c r="AH62" s="109">
        <v>5</v>
      </c>
      <c r="AI62" s="14">
        <f t="shared" si="8"/>
        <v>10</v>
      </c>
      <c r="AJ62" s="16">
        <v>1</v>
      </c>
      <c r="AK62" s="16">
        <v>7</v>
      </c>
      <c r="AL62" s="109">
        <v>8</v>
      </c>
      <c r="AM62" s="14">
        <f t="shared" si="9"/>
        <v>15</v>
      </c>
      <c r="AN62" s="17">
        <f t="shared" ref="AN62:AO62" si="546">(AC62+AG62+AK62)</f>
        <v>22</v>
      </c>
      <c r="AO62" s="18">
        <f t="shared" si="546"/>
        <v>22</v>
      </c>
      <c r="AP62" s="14">
        <f t="shared" si="11"/>
        <v>44</v>
      </c>
      <c r="AQ62" s="16">
        <v>1</v>
      </c>
      <c r="AR62" s="16">
        <v>7</v>
      </c>
      <c r="AS62" s="109">
        <v>7</v>
      </c>
      <c r="AT62" s="14">
        <f t="shared" si="12"/>
        <v>14</v>
      </c>
      <c r="AU62" s="16">
        <v>1</v>
      </c>
      <c r="AV62" s="16">
        <v>3</v>
      </c>
      <c r="AW62" s="109">
        <v>4</v>
      </c>
      <c r="AX62" s="14">
        <f t="shared" si="13"/>
        <v>7</v>
      </c>
      <c r="AY62" s="17">
        <f t="shared" ref="AY62:AZ62" si="547">(AR62+AV62)</f>
        <v>10</v>
      </c>
      <c r="AZ62" s="18">
        <f t="shared" si="547"/>
        <v>11</v>
      </c>
      <c r="BA62" s="14">
        <f t="shared" si="15"/>
        <v>21</v>
      </c>
      <c r="BB62" s="50">
        <v>0</v>
      </c>
      <c r="BC62" s="50">
        <v>0</v>
      </c>
      <c r="BD62" s="50">
        <v>0</v>
      </c>
      <c r="BE62" s="50">
        <v>0</v>
      </c>
      <c r="BF62" s="50">
        <v>0</v>
      </c>
      <c r="BG62" s="50">
        <v>0</v>
      </c>
      <c r="BH62" s="19">
        <f t="shared" si="60"/>
        <v>0</v>
      </c>
      <c r="BI62" s="50">
        <v>0</v>
      </c>
      <c r="BJ62" s="109">
        <v>0</v>
      </c>
      <c r="BK62" s="19">
        <f t="shared" si="61"/>
        <v>0</v>
      </c>
      <c r="BL62" s="50">
        <v>0</v>
      </c>
      <c r="BM62" s="50">
        <v>0</v>
      </c>
      <c r="BN62" s="50">
        <v>0</v>
      </c>
      <c r="BO62" s="50">
        <v>0</v>
      </c>
      <c r="BP62" s="50">
        <v>0</v>
      </c>
      <c r="BQ62" s="109">
        <v>0</v>
      </c>
      <c r="BR62" s="19">
        <f t="shared" si="62"/>
        <v>0</v>
      </c>
      <c r="BS62" s="16">
        <v>0</v>
      </c>
      <c r="BT62" s="109">
        <v>0</v>
      </c>
      <c r="BU62" s="19">
        <f t="shared" si="63"/>
        <v>0</v>
      </c>
      <c r="BV62" s="17">
        <f t="shared" ref="BV62:BW62" si="548">(BI62+BS62)</f>
        <v>0</v>
      </c>
      <c r="BW62" s="18">
        <f t="shared" si="548"/>
        <v>0</v>
      </c>
      <c r="BX62" s="14">
        <f t="shared" si="65"/>
        <v>0</v>
      </c>
      <c r="BY62" s="16">
        <v>32</v>
      </c>
      <c r="BZ62" s="16">
        <v>38</v>
      </c>
      <c r="CA62" s="16">
        <v>8</v>
      </c>
      <c r="CB62" s="16">
        <v>2</v>
      </c>
      <c r="CC62" s="16">
        <v>1</v>
      </c>
      <c r="CD62" s="16">
        <v>2</v>
      </c>
      <c r="CE62" s="16">
        <v>0</v>
      </c>
      <c r="CF62" s="16">
        <v>0</v>
      </c>
      <c r="CG62" s="16">
        <v>7</v>
      </c>
      <c r="CH62" s="109">
        <v>8</v>
      </c>
      <c r="CI62" s="16">
        <v>0</v>
      </c>
      <c r="CJ62" s="110">
        <v>0</v>
      </c>
      <c r="CK62" s="16">
        <v>0</v>
      </c>
      <c r="CL62" s="109">
        <v>0</v>
      </c>
      <c r="CM62" s="126">
        <f t="shared" ref="CM62:CN62" si="549">(BY62+CA62+CC62+CE62+CG62+CI62+CK62)</f>
        <v>48</v>
      </c>
      <c r="CN62" s="126">
        <f t="shared" si="549"/>
        <v>50</v>
      </c>
      <c r="CO62" s="127">
        <f t="shared" si="23"/>
        <v>98</v>
      </c>
      <c r="CP62" s="126">
        <f t="shared" ref="CP62:CQ62" si="550">(Y62+AN62+AY62+BI62+BS62)</f>
        <v>48</v>
      </c>
      <c r="CQ62" s="126">
        <f t="shared" si="550"/>
        <v>50</v>
      </c>
      <c r="CR62" s="128">
        <f t="shared" si="25"/>
        <v>98</v>
      </c>
      <c r="CS62" s="16">
        <v>0</v>
      </c>
      <c r="CT62" s="52">
        <v>2</v>
      </c>
      <c r="CU62" s="24">
        <f t="shared" si="339"/>
        <v>2</v>
      </c>
      <c r="CV62" s="52">
        <v>8</v>
      </c>
      <c r="CW62" s="52">
        <v>6</v>
      </c>
      <c r="CX62" s="24">
        <f t="shared" si="27"/>
        <v>14</v>
      </c>
      <c r="CY62" s="16">
        <v>1</v>
      </c>
      <c r="CZ62" s="52">
        <v>2</v>
      </c>
      <c r="DA62" s="24">
        <f t="shared" ref="DA62:DA63" si="551">(CY62+CZ62)</f>
        <v>3</v>
      </c>
      <c r="DB62" s="16">
        <v>0</v>
      </c>
      <c r="DC62" s="52">
        <v>0</v>
      </c>
      <c r="DD62" s="24">
        <f t="shared" si="29"/>
        <v>0</v>
      </c>
      <c r="DE62" s="16">
        <v>0</v>
      </c>
      <c r="DF62" s="52">
        <v>0</v>
      </c>
      <c r="DG62" s="24">
        <f t="shared" si="30"/>
        <v>0</v>
      </c>
      <c r="DH62" s="16">
        <v>39</v>
      </c>
      <c r="DI62" s="52">
        <v>40</v>
      </c>
      <c r="DJ62" s="24">
        <f t="shared" si="31"/>
        <v>79</v>
      </c>
      <c r="DK62" s="25">
        <f t="shared" si="357"/>
        <v>48</v>
      </c>
      <c r="DL62" s="26">
        <f t="shared" si="365"/>
        <v>50</v>
      </c>
      <c r="DM62" s="14">
        <f t="shared" si="33"/>
        <v>98</v>
      </c>
      <c r="DN62" s="27"/>
      <c r="DO62" s="28">
        <f t="shared" ref="DO62:DP62" si="552">SUM(CP62-DK62)</f>
        <v>0</v>
      </c>
      <c r="DP62" s="28">
        <f t="shared" si="552"/>
        <v>0</v>
      </c>
      <c r="DQ62" s="29">
        <f t="shared" si="35"/>
        <v>98</v>
      </c>
      <c r="DR62" s="29">
        <f t="shared" si="36"/>
        <v>98</v>
      </c>
      <c r="DS62" s="18">
        <f t="shared" si="37"/>
        <v>0</v>
      </c>
      <c r="DT62" s="18">
        <f t="shared" si="38"/>
        <v>0</v>
      </c>
      <c r="DU62" s="28">
        <f t="shared" ref="DU62:DV62" si="553">SUM(CM62-CP62)</f>
        <v>0</v>
      </c>
      <c r="DV62" s="28">
        <f t="shared" si="553"/>
        <v>0</v>
      </c>
    </row>
    <row r="63" spans="1:126">
      <c r="A63" s="10">
        <v>61</v>
      </c>
      <c r="B63" s="125" t="s">
        <v>118</v>
      </c>
      <c r="C63" s="12" t="s">
        <v>57</v>
      </c>
      <c r="D63" s="13" t="s">
        <v>119</v>
      </c>
      <c r="E63" s="12">
        <v>1</v>
      </c>
      <c r="F63" s="12">
        <v>0</v>
      </c>
      <c r="G63" s="109">
        <v>0</v>
      </c>
      <c r="H63" s="14">
        <f t="shared" si="496"/>
        <v>0</v>
      </c>
      <c r="I63" s="12">
        <v>1</v>
      </c>
      <c r="J63" s="12">
        <v>15</v>
      </c>
      <c r="K63" s="109">
        <v>5</v>
      </c>
      <c r="L63" s="14">
        <f t="shared" si="1"/>
        <v>20</v>
      </c>
      <c r="M63" s="16">
        <v>1</v>
      </c>
      <c r="N63" s="15">
        <v>8</v>
      </c>
      <c r="O63" s="109">
        <v>12</v>
      </c>
      <c r="P63" s="14">
        <f t="shared" si="2"/>
        <v>20</v>
      </c>
      <c r="Q63" s="16">
        <v>1</v>
      </c>
      <c r="R63" s="16">
        <v>15</v>
      </c>
      <c r="S63" s="109">
        <v>19</v>
      </c>
      <c r="T63" s="14">
        <f t="shared" si="125"/>
        <v>34</v>
      </c>
      <c r="U63" s="16">
        <v>1</v>
      </c>
      <c r="V63" s="16">
        <v>20</v>
      </c>
      <c r="W63" s="109">
        <v>12</v>
      </c>
      <c r="X63" s="14">
        <f t="shared" si="4"/>
        <v>32</v>
      </c>
      <c r="Y63" s="17">
        <f t="shared" ref="Y63:Z63" si="554">(F63+J63+N63+R63+V63)</f>
        <v>58</v>
      </c>
      <c r="Z63" s="18">
        <f t="shared" si="554"/>
        <v>48</v>
      </c>
      <c r="AA63" s="14">
        <f t="shared" si="6"/>
        <v>106</v>
      </c>
      <c r="AB63" s="16">
        <v>1</v>
      </c>
      <c r="AC63" s="16">
        <v>29</v>
      </c>
      <c r="AD63" s="109">
        <v>14</v>
      </c>
      <c r="AE63" s="14">
        <f t="shared" si="7"/>
        <v>43</v>
      </c>
      <c r="AF63" s="16">
        <v>1</v>
      </c>
      <c r="AG63" s="16">
        <v>19</v>
      </c>
      <c r="AH63" s="109">
        <v>19</v>
      </c>
      <c r="AI63" s="14">
        <f t="shared" si="8"/>
        <v>38</v>
      </c>
      <c r="AJ63" s="16">
        <v>1</v>
      </c>
      <c r="AK63" s="16">
        <v>24</v>
      </c>
      <c r="AL63" s="109">
        <v>6</v>
      </c>
      <c r="AM63" s="14">
        <f t="shared" si="9"/>
        <v>30</v>
      </c>
      <c r="AN63" s="17">
        <f t="shared" ref="AN63:AO63" si="555">(AC63+AG63+AK63)</f>
        <v>72</v>
      </c>
      <c r="AO63" s="18">
        <f t="shared" si="555"/>
        <v>39</v>
      </c>
      <c r="AP63" s="14">
        <f t="shared" si="11"/>
        <v>111</v>
      </c>
      <c r="AQ63" s="16">
        <v>1</v>
      </c>
      <c r="AR63" s="16">
        <v>26</v>
      </c>
      <c r="AS63" s="109">
        <v>11</v>
      </c>
      <c r="AT63" s="14">
        <f t="shared" si="12"/>
        <v>37</v>
      </c>
      <c r="AU63" s="16">
        <v>1</v>
      </c>
      <c r="AV63" s="16">
        <v>19</v>
      </c>
      <c r="AW63" s="109">
        <v>20</v>
      </c>
      <c r="AX63" s="14">
        <f t="shared" si="13"/>
        <v>39</v>
      </c>
      <c r="AY63" s="17">
        <f t="shared" ref="AY63:AZ63" si="556">(AR63+AV63)</f>
        <v>45</v>
      </c>
      <c r="AZ63" s="18">
        <f t="shared" si="556"/>
        <v>31</v>
      </c>
      <c r="BA63" s="14">
        <f t="shared" si="15"/>
        <v>76</v>
      </c>
      <c r="BB63" s="12">
        <v>1</v>
      </c>
      <c r="BC63" s="12">
        <v>0</v>
      </c>
      <c r="BD63" s="12">
        <v>1</v>
      </c>
      <c r="BE63" s="12">
        <v>0</v>
      </c>
      <c r="BF63" s="50">
        <v>0</v>
      </c>
      <c r="BG63" s="50">
        <v>0</v>
      </c>
      <c r="BH63" s="19">
        <v>0</v>
      </c>
      <c r="BI63" s="12">
        <v>0</v>
      </c>
      <c r="BJ63" s="109">
        <v>0</v>
      </c>
      <c r="BK63" s="19">
        <f t="shared" si="61"/>
        <v>0</v>
      </c>
      <c r="BL63" s="12">
        <v>1</v>
      </c>
      <c r="BM63" s="12">
        <v>35</v>
      </c>
      <c r="BN63" s="12">
        <v>1</v>
      </c>
      <c r="BO63" s="12">
        <v>25</v>
      </c>
      <c r="BP63" s="50">
        <v>0</v>
      </c>
      <c r="BQ63" s="109">
        <v>0</v>
      </c>
      <c r="BR63" s="19">
        <f t="shared" si="62"/>
        <v>60</v>
      </c>
      <c r="BS63" s="16">
        <v>37</v>
      </c>
      <c r="BT63" s="109">
        <v>23</v>
      </c>
      <c r="BU63" s="19">
        <f t="shared" si="63"/>
        <v>60</v>
      </c>
      <c r="BV63" s="17">
        <f t="shared" ref="BV63:BW63" si="557">(BI63+BS63)</f>
        <v>37</v>
      </c>
      <c r="BW63" s="18">
        <f t="shared" si="557"/>
        <v>23</v>
      </c>
      <c r="BX63" s="14">
        <f t="shared" si="65"/>
        <v>60</v>
      </c>
      <c r="BY63" s="16">
        <v>125</v>
      </c>
      <c r="BZ63" s="16">
        <v>85</v>
      </c>
      <c r="CA63" s="16">
        <v>25</v>
      </c>
      <c r="CB63" s="16">
        <v>13</v>
      </c>
      <c r="CC63" s="16">
        <v>6</v>
      </c>
      <c r="CD63" s="16">
        <v>9</v>
      </c>
      <c r="CE63" s="16">
        <v>0</v>
      </c>
      <c r="CF63" s="16">
        <v>1</v>
      </c>
      <c r="CG63" s="16">
        <v>39</v>
      </c>
      <c r="CH63" s="109">
        <v>26</v>
      </c>
      <c r="CI63" s="16">
        <v>13</v>
      </c>
      <c r="CJ63" s="110">
        <v>5</v>
      </c>
      <c r="CK63" s="16">
        <v>4</v>
      </c>
      <c r="CL63" s="109">
        <v>2</v>
      </c>
      <c r="CM63" s="126">
        <f t="shared" ref="CM63:CN63" si="558">(BY63+CA63+CC63+CE63+CG63+CI63+CK63)</f>
        <v>212</v>
      </c>
      <c r="CN63" s="126">
        <f t="shared" si="558"/>
        <v>141</v>
      </c>
      <c r="CO63" s="127">
        <f t="shared" si="23"/>
        <v>353</v>
      </c>
      <c r="CP63" s="126">
        <f t="shared" ref="CP63:CQ63" si="559">(Y63+AN63+AY63+BI63+BS63)</f>
        <v>212</v>
      </c>
      <c r="CQ63" s="126">
        <f t="shared" si="559"/>
        <v>141</v>
      </c>
      <c r="CR63" s="128">
        <f t="shared" si="25"/>
        <v>353</v>
      </c>
      <c r="CS63" s="16">
        <v>80</v>
      </c>
      <c r="CT63" s="52">
        <v>69</v>
      </c>
      <c r="CU63" s="24">
        <f t="shared" si="339"/>
        <v>149</v>
      </c>
      <c r="CV63" s="52">
        <v>20</v>
      </c>
      <c r="CW63" s="52">
        <v>12</v>
      </c>
      <c r="CX63" s="24">
        <f t="shared" si="27"/>
        <v>32</v>
      </c>
      <c r="CY63" s="16">
        <v>4</v>
      </c>
      <c r="CZ63" s="52">
        <v>3</v>
      </c>
      <c r="DA63" s="24">
        <f t="shared" si="551"/>
        <v>7</v>
      </c>
      <c r="DB63" s="16">
        <v>2</v>
      </c>
      <c r="DC63" s="52">
        <v>2</v>
      </c>
      <c r="DD63" s="24">
        <f t="shared" si="29"/>
        <v>4</v>
      </c>
      <c r="DE63" s="16">
        <v>106</v>
      </c>
      <c r="DF63" s="52">
        <v>55</v>
      </c>
      <c r="DG63" s="24">
        <f t="shared" si="30"/>
        <v>161</v>
      </c>
      <c r="DH63" s="16">
        <v>0</v>
      </c>
      <c r="DI63" s="52">
        <v>0</v>
      </c>
      <c r="DJ63" s="24">
        <f t="shared" si="31"/>
        <v>0</v>
      </c>
      <c r="DK63" s="25">
        <f t="shared" si="357"/>
        <v>212</v>
      </c>
      <c r="DL63" s="26">
        <f t="shared" si="365"/>
        <v>141</v>
      </c>
      <c r="DM63" s="14">
        <f t="shared" si="33"/>
        <v>353</v>
      </c>
      <c r="DN63" s="27"/>
      <c r="DO63" s="28">
        <f t="shared" ref="DO63:DP63" si="560">SUM(CP63-DK63)</f>
        <v>0</v>
      </c>
      <c r="DP63" s="28">
        <f t="shared" si="560"/>
        <v>0</v>
      </c>
      <c r="DQ63" s="29">
        <f t="shared" si="35"/>
        <v>353</v>
      </c>
      <c r="DR63" s="29">
        <f t="shared" si="36"/>
        <v>353</v>
      </c>
      <c r="DS63" s="18">
        <f t="shared" si="37"/>
        <v>0</v>
      </c>
      <c r="DT63" s="18">
        <f t="shared" si="38"/>
        <v>0</v>
      </c>
      <c r="DU63" s="28">
        <f t="shared" ref="DU63:DV63" si="561">SUM(CM63-CP63)</f>
        <v>0</v>
      </c>
      <c r="DV63" s="28">
        <f t="shared" si="561"/>
        <v>0</v>
      </c>
    </row>
    <row r="64" spans="1:126">
      <c r="A64" s="10">
        <v>62</v>
      </c>
      <c r="B64" s="125" t="s">
        <v>120</v>
      </c>
      <c r="C64" s="12" t="s">
        <v>57</v>
      </c>
      <c r="D64" s="13" t="s">
        <v>119</v>
      </c>
      <c r="E64" s="12">
        <v>1</v>
      </c>
      <c r="F64" s="12">
        <v>0</v>
      </c>
      <c r="G64" s="109">
        <v>0</v>
      </c>
      <c r="H64" s="14">
        <v>0</v>
      </c>
      <c r="I64" s="12">
        <v>1</v>
      </c>
      <c r="J64" s="12">
        <v>5</v>
      </c>
      <c r="K64" s="109">
        <v>12</v>
      </c>
      <c r="L64" s="14">
        <v>17</v>
      </c>
      <c r="M64" s="16">
        <v>1</v>
      </c>
      <c r="N64" s="15">
        <v>21</v>
      </c>
      <c r="O64" s="109">
        <v>16</v>
      </c>
      <c r="P64" s="14">
        <v>37</v>
      </c>
      <c r="Q64" s="16">
        <v>1</v>
      </c>
      <c r="R64" s="16">
        <v>16</v>
      </c>
      <c r="S64" s="109">
        <v>9</v>
      </c>
      <c r="T64" s="14">
        <v>25</v>
      </c>
      <c r="U64" s="16">
        <v>1</v>
      </c>
      <c r="V64" s="16">
        <v>10</v>
      </c>
      <c r="W64" s="109">
        <v>9</v>
      </c>
      <c r="X64" s="14">
        <v>19</v>
      </c>
      <c r="Y64" s="17">
        <f t="shared" ref="Y64:Z64" si="562">(F64+J64+N64+R64+V64)</f>
        <v>52</v>
      </c>
      <c r="Z64" s="18">
        <f t="shared" si="562"/>
        <v>46</v>
      </c>
      <c r="AA64" s="14">
        <f t="shared" si="6"/>
        <v>98</v>
      </c>
      <c r="AB64" s="16">
        <v>1</v>
      </c>
      <c r="AC64" s="16">
        <v>22</v>
      </c>
      <c r="AD64" s="109">
        <v>11</v>
      </c>
      <c r="AE64" s="14">
        <v>33</v>
      </c>
      <c r="AF64" s="16">
        <v>1</v>
      </c>
      <c r="AG64" s="16">
        <v>20</v>
      </c>
      <c r="AH64" s="109">
        <v>19</v>
      </c>
      <c r="AI64" s="14">
        <v>39</v>
      </c>
      <c r="AJ64" s="16">
        <v>1</v>
      </c>
      <c r="AK64" s="16">
        <v>16</v>
      </c>
      <c r="AL64" s="109">
        <v>16</v>
      </c>
      <c r="AM64" s="14">
        <v>32</v>
      </c>
      <c r="AN64" s="17">
        <f t="shared" ref="AN64:AO64" si="563">(AC64+AG64+AK64)</f>
        <v>58</v>
      </c>
      <c r="AO64" s="18">
        <f t="shared" si="563"/>
        <v>46</v>
      </c>
      <c r="AP64" s="14">
        <f t="shared" si="11"/>
        <v>104</v>
      </c>
      <c r="AQ64" s="16">
        <v>1</v>
      </c>
      <c r="AR64" s="16">
        <v>25</v>
      </c>
      <c r="AS64" s="109">
        <v>14</v>
      </c>
      <c r="AT64" s="14">
        <f t="shared" si="12"/>
        <v>39</v>
      </c>
      <c r="AU64" s="16">
        <v>1</v>
      </c>
      <c r="AV64" s="16">
        <v>24</v>
      </c>
      <c r="AW64" s="109">
        <v>25</v>
      </c>
      <c r="AX64" s="14">
        <f t="shared" si="13"/>
        <v>49</v>
      </c>
      <c r="AY64" s="17">
        <f t="shared" ref="AY64:AZ64" si="564">(AR64+AV64)</f>
        <v>49</v>
      </c>
      <c r="AZ64" s="18">
        <f t="shared" si="564"/>
        <v>39</v>
      </c>
      <c r="BA64" s="14">
        <f t="shared" si="15"/>
        <v>88</v>
      </c>
      <c r="BB64" s="12">
        <v>1</v>
      </c>
      <c r="BC64" s="12">
        <v>0</v>
      </c>
      <c r="BD64" s="12">
        <v>1</v>
      </c>
      <c r="BE64" s="12">
        <v>0</v>
      </c>
      <c r="BF64" s="12">
        <v>1</v>
      </c>
      <c r="BG64" s="12">
        <v>0</v>
      </c>
      <c r="BH64" s="19">
        <v>0</v>
      </c>
      <c r="BI64" s="12">
        <v>0</v>
      </c>
      <c r="BJ64" s="109">
        <v>0</v>
      </c>
      <c r="BK64" s="19">
        <v>0</v>
      </c>
      <c r="BL64" s="12">
        <v>1</v>
      </c>
      <c r="BM64" s="12">
        <v>22</v>
      </c>
      <c r="BN64" s="12">
        <v>1</v>
      </c>
      <c r="BO64" s="12">
        <v>17</v>
      </c>
      <c r="BP64" s="12">
        <v>1</v>
      </c>
      <c r="BQ64" s="109">
        <v>22</v>
      </c>
      <c r="BR64" s="19">
        <f t="shared" si="62"/>
        <v>61</v>
      </c>
      <c r="BS64" s="16">
        <v>21</v>
      </c>
      <c r="BT64" s="109">
        <v>40</v>
      </c>
      <c r="BU64" s="19">
        <f t="shared" si="63"/>
        <v>61</v>
      </c>
      <c r="BV64" s="17">
        <v>21</v>
      </c>
      <c r="BW64" s="18">
        <v>40</v>
      </c>
      <c r="BX64" s="14">
        <f t="shared" si="65"/>
        <v>61</v>
      </c>
      <c r="BY64" s="16">
        <v>126</v>
      </c>
      <c r="BZ64" s="16">
        <v>124</v>
      </c>
      <c r="CA64" s="16">
        <v>17</v>
      </c>
      <c r="CB64" s="16">
        <v>15</v>
      </c>
      <c r="CC64" s="16">
        <v>8</v>
      </c>
      <c r="CD64" s="16">
        <v>10</v>
      </c>
      <c r="CE64" s="16">
        <v>0</v>
      </c>
      <c r="CF64" s="16">
        <v>0</v>
      </c>
      <c r="CG64" s="16">
        <v>23</v>
      </c>
      <c r="CH64" s="109">
        <v>16</v>
      </c>
      <c r="CI64" s="16">
        <v>3</v>
      </c>
      <c r="CJ64" s="110">
        <v>2</v>
      </c>
      <c r="CK64" s="16">
        <v>3</v>
      </c>
      <c r="CL64" s="109">
        <v>4</v>
      </c>
      <c r="CM64" s="126">
        <f t="shared" ref="CM64:CN64" si="565">(BY64+CA64+CC64+CE64+CG64+CI64+CK64)</f>
        <v>180</v>
      </c>
      <c r="CN64" s="126">
        <f t="shared" si="565"/>
        <v>171</v>
      </c>
      <c r="CO64" s="127">
        <f t="shared" si="23"/>
        <v>351</v>
      </c>
      <c r="CP64" s="126">
        <f t="shared" ref="CP64:CQ64" si="566">(Y64+AN64+AY64+BI64+BS64)</f>
        <v>180</v>
      </c>
      <c r="CQ64" s="126">
        <f t="shared" si="566"/>
        <v>171</v>
      </c>
      <c r="CR64" s="128">
        <f t="shared" si="25"/>
        <v>351</v>
      </c>
      <c r="CS64" s="16">
        <v>69</v>
      </c>
      <c r="CT64" s="52">
        <v>71</v>
      </c>
      <c r="CU64" s="24">
        <f t="shared" si="339"/>
        <v>140</v>
      </c>
      <c r="CV64" s="52">
        <v>4</v>
      </c>
      <c r="CW64" s="52">
        <v>9</v>
      </c>
      <c r="CX64" s="24">
        <v>13</v>
      </c>
      <c r="CY64" s="16">
        <v>3</v>
      </c>
      <c r="CZ64" s="52">
        <v>4</v>
      </c>
      <c r="DA64" s="24">
        <v>7</v>
      </c>
      <c r="DB64" s="16">
        <v>3</v>
      </c>
      <c r="DC64" s="52">
        <v>8</v>
      </c>
      <c r="DD64" s="24">
        <v>11</v>
      </c>
      <c r="DE64" s="16">
        <v>0</v>
      </c>
      <c r="DF64" s="52">
        <v>1</v>
      </c>
      <c r="DG64" s="24">
        <v>1</v>
      </c>
      <c r="DH64" s="16">
        <v>101</v>
      </c>
      <c r="DI64" s="52">
        <v>78</v>
      </c>
      <c r="DJ64" s="24">
        <v>201</v>
      </c>
      <c r="DK64" s="25">
        <f t="shared" si="357"/>
        <v>180</v>
      </c>
      <c r="DL64" s="26">
        <f t="shared" si="365"/>
        <v>171</v>
      </c>
      <c r="DM64" s="14">
        <f t="shared" si="33"/>
        <v>351</v>
      </c>
      <c r="DN64" s="27"/>
      <c r="DO64" s="28">
        <v>0</v>
      </c>
      <c r="DP64" s="28">
        <v>0</v>
      </c>
      <c r="DQ64" s="29">
        <f t="shared" si="35"/>
        <v>351</v>
      </c>
      <c r="DR64" s="29">
        <f t="shared" si="36"/>
        <v>351</v>
      </c>
      <c r="DS64" s="18">
        <v>0</v>
      </c>
      <c r="DT64" s="18">
        <v>0</v>
      </c>
      <c r="DU64" s="28">
        <v>0</v>
      </c>
      <c r="DV64" s="28">
        <v>0</v>
      </c>
    </row>
    <row r="65" spans="1:126">
      <c r="A65" s="129">
        <v>63</v>
      </c>
      <c r="B65" s="129" t="s">
        <v>121</v>
      </c>
      <c r="C65" s="12" t="s">
        <v>57</v>
      </c>
      <c r="D65" s="129" t="s">
        <v>58</v>
      </c>
      <c r="E65" s="129">
        <v>1</v>
      </c>
      <c r="F65" s="129">
        <v>0</v>
      </c>
      <c r="G65" s="129">
        <v>0</v>
      </c>
      <c r="H65" s="14">
        <f t="shared" ref="H65:H66" si="567">(F65+G65)</f>
        <v>0</v>
      </c>
      <c r="I65" s="129">
        <v>1</v>
      </c>
      <c r="J65" s="129">
        <v>20</v>
      </c>
      <c r="K65" s="129">
        <v>19</v>
      </c>
      <c r="L65" s="14">
        <f t="shared" ref="L65:L66" si="568">(J65+K65)</f>
        <v>39</v>
      </c>
      <c r="M65" s="129">
        <v>1</v>
      </c>
      <c r="N65" s="129">
        <v>24</v>
      </c>
      <c r="O65" s="129">
        <v>18</v>
      </c>
      <c r="P65" s="14">
        <f t="shared" ref="P65:P66" si="569">(N65+O65)</f>
        <v>42</v>
      </c>
      <c r="Q65" s="129">
        <v>1</v>
      </c>
      <c r="R65" s="129">
        <v>26</v>
      </c>
      <c r="S65" s="129">
        <v>17</v>
      </c>
      <c r="T65" s="14">
        <f t="shared" ref="T65:T66" si="570">(R65+S65)</f>
        <v>43</v>
      </c>
      <c r="U65" s="129">
        <v>1</v>
      </c>
      <c r="V65" s="129">
        <v>22</v>
      </c>
      <c r="W65" s="129">
        <v>16</v>
      </c>
      <c r="X65" s="14">
        <f t="shared" ref="X65:X66" si="571">(V65+W65)</f>
        <v>38</v>
      </c>
      <c r="Y65" s="17">
        <f t="shared" ref="Y65:Z65" si="572">(F65+J65+N65+R65+V65)</f>
        <v>92</v>
      </c>
      <c r="Z65" s="18">
        <f t="shared" si="572"/>
        <v>70</v>
      </c>
      <c r="AA65" s="14">
        <f t="shared" si="6"/>
        <v>162</v>
      </c>
      <c r="AB65" s="129">
        <v>1</v>
      </c>
      <c r="AC65" s="129">
        <v>15</v>
      </c>
      <c r="AD65" s="129">
        <v>11</v>
      </c>
      <c r="AE65" s="14">
        <f t="shared" ref="AE65:AE66" si="573">(AC65+AD65)</f>
        <v>26</v>
      </c>
      <c r="AF65" s="129">
        <v>0</v>
      </c>
      <c r="AG65" s="129">
        <v>0</v>
      </c>
      <c r="AH65" s="129">
        <v>0</v>
      </c>
      <c r="AI65" s="14">
        <v>0</v>
      </c>
      <c r="AJ65" s="129">
        <v>0</v>
      </c>
      <c r="AK65" s="129">
        <v>0</v>
      </c>
      <c r="AL65" s="129">
        <v>0</v>
      </c>
      <c r="AM65" s="14">
        <v>0</v>
      </c>
      <c r="AN65" s="17">
        <f t="shared" ref="AN65:AO65" si="574">(AC65+AG65+AK65)</f>
        <v>15</v>
      </c>
      <c r="AO65" s="18">
        <f t="shared" si="574"/>
        <v>11</v>
      </c>
      <c r="AP65" s="14">
        <f t="shared" si="11"/>
        <v>26</v>
      </c>
      <c r="AQ65" s="129">
        <v>0</v>
      </c>
      <c r="AR65" s="129">
        <v>0</v>
      </c>
      <c r="AS65" s="129">
        <v>0</v>
      </c>
      <c r="AT65" s="14">
        <v>0</v>
      </c>
      <c r="AU65" s="129">
        <v>0</v>
      </c>
      <c r="AV65" s="129">
        <v>0</v>
      </c>
      <c r="AW65" s="129">
        <v>0</v>
      </c>
      <c r="AX65" s="14">
        <f t="shared" si="13"/>
        <v>0</v>
      </c>
      <c r="AY65" s="17">
        <f t="shared" ref="AY65:AZ65" si="575">(AR65+AV65)</f>
        <v>0</v>
      </c>
      <c r="AZ65" s="18">
        <f t="shared" si="575"/>
        <v>0</v>
      </c>
      <c r="BA65" s="14">
        <f t="shared" si="15"/>
        <v>0</v>
      </c>
      <c r="BB65" s="129">
        <v>0</v>
      </c>
      <c r="BC65" s="129">
        <v>0</v>
      </c>
      <c r="BD65" s="129">
        <v>0</v>
      </c>
      <c r="BE65" s="129">
        <v>0</v>
      </c>
      <c r="BF65" s="129">
        <v>0</v>
      </c>
      <c r="BG65" s="129">
        <v>0</v>
      </c>
      <c r="BH65" s="19">
        <f t="shared" ref="BH65:BH66" si="576">(BC65+BE65+BG65)</f>
        <v>0</v>
      </c>
      <c r="BI65" s="129">
        <v>0</v>
      </c>
      <c r="BJ65" s="129">
        <v>0</v>
      </c>
      <c r="BK65" s="19">
        <f t="shared" ref="BK65:BK66" si="577">(BI65+BJ65)</f>
        <v>0</v>
      </c>
      <c r="BL65" s="129">
        <v>0</v>
      </c>
      <c r="BM65" s="129">
        <v>0</v>
      </c>
      <c r="BN65" s="129">
        <v>0</v>
      </c>
      <c r="BO65" s="129">
        <v>0</v>
      </c>
      <c r="BP65" s="129">
        <v>0</v>
      </c>
      <c r="BQ65" s="129">
        <v>0</v>
      </c>
      <c r="BR65" s="19">
        <v>0</v>
      </c>
      <c r="BS65" s="129">
        <v>0</v>
      </c>
      <c r="BT65" s="129">
        <v>0</v>
      </c>
      <c r="BU65" s="19">
        <v>0</v>
      </c>
      <c r="BV65" s="17">
        <f t="shared" ref="BV65:BW65" si="578">(BI65+BS65)</f>
        <v>0</v>
      </c>
      <c r="BW65" s="18">
        <f t="shared" si="578"/>
        <v>0</v>
      </c>
      <c r="BX65" s="14">
        <f t="shared" si="65"/>
        <v>0</v>
      </c>
      <c r="BY65" s="129">
        <v>64</v>
      </c>
      <c r="BZ65" s="129">
        <v>46</v>
      </c>
      <c r="CA65" s="129">
        <v>27</v>
      </c>
      <c r="CB65" s="129">
        <v>25</v>
      </c>
      <c r="CC65" s="129">
        <v>2</v>
      </c>
      <c r="CD65" s="129">
        <v>2</v>
      </c>
      <c r="CE65" s="129">
        <v>0</v>
      </c>
      <c r="CF65" s="129">
        <v>0</v>
      </c>
      <c r="CG65" s="129">
        <v>5</v>
      </c>
      <c r="CH65" s="129">
        <v>1</v>
      </c>
      <c r="CI65" s="129">
        <v>10</v>
      </c>
      <c r="CJ65" s="129">
        <v>6</v>
      </c>
      <c r="CK65" s="129">
        <v>0</v>
      </c>
      <c r="CL65" s="129">
        <v>0</v>
      </c>
      <c r="CM65" s="126">
        <f t="shared" ref="CM65:CN65" si="579">(BY65+CA65+CC65+CE65+CG65+CI65+CK65)</f>
        <v>108</v>
      </c>
      <c r="CN65" s="126">
        <f t="shared" si="579"/>
        <v>80</v>
      </c>
      <c r="CO65" s="127">
        <f t="shared" si="23"/>
        <v>188</v>
      </c>
      <c r="CP65" s="126">
        <f t="shared" ref="CP65:CQ65" si="580">(Y65+AN65+AY65+BI65+BS65)</f>
        <v>107</v>
      </c>
      <c r="CQ65" s="126">
        <f t="shared" si="580"/>
        <v>81</v>
      </c>
      <c r="CR65" s="128">
        <f t="shared" si="25"/>
        <v>188</v>
      </c>
      <c r="CS65" s="129">
        <v>15</v>
      </c>
      <c r="CT65" s="129">
        <v>13</v>
      </c>
      <c r="CU65" s="24">
        <f t="shared" si="339"/>
        <v>28</v>
      </c>
      <c r="CV65" s="129">
        <v>0</v>
      </c>
      <c r="CW65" s="129">
        <v>0</v>
      </c>
      <c r="CX65" s="24">
        <v>0</v>
      </c>
      <c r="CY65" s="129">
        <v>0</v>
      </c>
      <c r="CZ65" s="129">
        <v>0</v>
      </c>
      <c r="DA65" s="24">
        <f t="shared" ref="DA65:DA66" si="581">(CY65+CZ65)</f>
        <v>0</v>
      </c>
      <c r="DB65" s="129">
        <v>1</v>
      </c>
      <c r="DC65" s="129">
        <v>0</v>
      </c>
      <c r="DD65" s="24">
        <f t="shared" ref="DD65:DD66" si="582">(DB65+DC65)</f>
        <v>1</v>
      </c>
      <c r="DE65" s="129">
        <v>92</v>
      </c>
      <c r="DF65" s="129">
        <v>67</v>
      </c>
      <c r="DG65" s="24">
        <f t="shared" ref="DG65:DG66" si="583">(DE65+DF65)</f>
        <v>159</v>
      </c>
      <c r="DH65" s="129">
        <v>0</v>
      </c>
      <c r="DI65" s="129">
        <v>0</v>
      </c>
      <c r="DJ65" s="24">
        <f t="shared" ref="DJ65:DJ66" si="584">(DH65+DI65)</f>
        <v>0</v>
      </c>
      <c r="DK65" s="25">
        <f t="shared" si="357"/>
        <v>108</v>
      </c>
      <c r="DL65" s="26">
        <f t="shared" si="365"/>
        <v>80</v>
      </c>
      <c r="DM65" s="14">
        <f t="shared" si="33"/>
        <v>188</v>
      </c>
      <c r="DN65" s="130"/>
      <c r="DO65" s="28">
        <f t="shared" ref="DO65:DP65" si="585">SUM(CP65-DK65)</f>
        <v>-1</v>
      </c>
      <c r="DP65" s="28">
        <f t="shared" si="585"/>
        <v>1</v>
      </c>
      <c r="DQ65" s="29">
        <f t="shared" si="35"/>
        <v>188</v>
      </c>
      <c r="DR65" s="29">
        <f t="shared" si="36"/>
        <v>188</v>
      </c>
      <c r="DS65" s="18">
        <f t="shared" ref="DS65:DS66" si="586">SUM(CO65-CR65)</f>
        <v>0</v>
      </c>
      <c r="DT65" s="18">
        <f t="shared" ref="DT65:DT66" si="587">SUM(CO65-DM65)</f>
        <v>0</v>
      </c>
      <c r="DU65" s="28">
        <f t="shared" ref="DU65:DV65" si="588">SUM(CM65-CP65)</f>
        <v>1</v>
      </c>
      <c r="DV65" s="28">
        <f t="shared" si="588"/>
        <v>-1</v>
      </c>
    </row>
    <row r="66" spans="1:126">
      <c r="A66" s="129">
        <v>64</v>
      </c>
      <c r="B66" s="129" t="s">
        <v>122</v>
      </c>
      <c r="C66" s="12" t="s">
        <v>57</v>
      </c>
      <c r="D66" s="129" t="s">
        <v>58</v>
      </c>
      <c r="E66" s="129">
        <v>1</v>
      </c>
      <c r="F66" s="129">
        <v>0</v>
      </c>
      <c r="G66" s="129">
        <v>0</v>
      </c>
      <c r="H66" s="14">
        <f t="shared" si="567"/>
        <v>0</v>
      </c>
      <c r="I66" s="129">
        <v>1</v>
      </c>
      <c r="J66" s="129">
        <v>24</v>
      </c>
      <c r="K66" s="129">
        <v>24</v>
      </c>
      <c r="L66" s="14">
        <f t="shared" si="568"/>
        <v>48</v>
      </c>
      <c r="M66" s="129">
        <v>1</v>
      </c>
      <c r="N66" s="129">
        <v>23</v>
      </c>
      <c r="O66" s="129">
        <v>17</v>
      </c>
      <c r="P66" s="14">
        <f t="shared" si="569"/>
        <v>40</v>
      </c>
      <c r="Q66" s="129">
        <v>1</v>
      </c>
      <c r="R66" s="129">
        <v>20</v>
      </c>
      <c r="S66" s="129">
        <v>19</v>
      </c>
      <c r="T66" s="14">
        <f t="shared" si="570"/>
        <v>39</v>
      </c>
      <c r="U66" s="129">
        <v>1</v>
      </c>
      <c r="V66" s="129">
        <v>12</v>
      </c>
      <c r="W66" s="129">
        <v>12</v>
      </c>
      <c r="X66" s="14">
        <f t="shared" si="571"/>
        <v>24</v>
      </c>
      <c r="Y66" s="17">
        <f t="shared" ref="Y66:Z66" si="589">(F66+J66+N66+R66+V66)</f>
        <v>79</v>
      </c>
      <c r="Z66" s="18">
        <f t="shared" si="589"/>
        <v>72</v>
      </c>
      <c r="AA66" s="14">
        <f t="shared" si="6"/>
        <v>151</v>
      </c>
      <c r="AB66" s="129">
        <v>1</v>
      </c>
      <c r="AC66" s="129">
        <v>18</v>
      </c>
      <c r="AD66" s="129">
        <v>16</v>
      </c>
      <c r="AE66" s="14">
        <f t="shared" si="573"/>
        <v>34</v>
      </c>
      <c r="AF66" s="129">
        <v>0</v>
      </c>
      <c r="AG66" s="129">
        <v>0</v>
      </c>
      <c r="AH66" s="129">
        <v>0</v>
      </c>
      <c r="AI66" s="14">
        <f>(AG66+AH66)</f>
        <v>0</v>
      </c>
      <c r="AJ66" s="129">
        <v>0</v>
      </c>
      <c r="AK66" s="129">
        <v>0</v>
      </c>
      <c r="AL66" s="129">
        <v>0</v>
      </c>
      <c r="AM66" s="14">
        <f>(AK66+AL66)</f>
        <v>0</v>
      </c>
      <c r="AN66" s="17">
        <f t="shared" ref="AN66:AO66" si="590">(AC66+AG66+AK66)</f>
        <v>18</v>
      </c>
      <c r="AO66" s="18">
        <f t="shared" si="590"/>
        <v>16</v>
      </c>
      <c r="AP66" s="14">
        <f t="shared" si="11"/>
        <v>34</v>
      </c>
      <c r="AQ66" s="129">
        <v>0</v>
      </c>
      <c r="AR66" s="129">
        <v>0</v>
      </c>
      <c r="AS66" s="129">
        <v>0</v>
      </c>
      <c r="AT66" s="14">
        <f>(AR66+AS66)</f>
        <v>0</v>
      </c>
      <c r="AU66" s="129">
        <v>0</v>
      </c>
      <c r="AV66" s="129">
        <v>0</v>
      </c>
      <c r="AW66" s="129">
        <v>0</v>
      </c>
      <c r="AX66" s="14">
        <f t="shared" si="13"/>
        <v>0</v>
      </c>
      <c r="AY66" s="17">
        <f t="shared" ref="AY66:AZ66" si="591">(AR66+AV66)</f>
        <v>0</v>
      </c>
      <c r="AZ66" s="18">
        <f t="shared" si="591"/>
        <v>0</v>
      </c>
      <c r="BA66" s="14">
        <f t="shared" si="15"/>
        <v>0</v>
      </c>
      <c r="BB66" s="129">
        <v>0</v>
      </c>
      <c r="BC66" s="129">
        <v>0</v>
      </c>
      <c r="BD66" s="129">
        <v>0</v>
      </c>
      <c r="BE66" s="129">
        <v>0</v>
      </c>
      <c r="BF66" s="129">
        <v>0</v>
      </c>
      <c r="BG66" s="129">
        <v>0</v>
      </c>
      <c r="BH66" s="19">
        <f t="shared" si="576"/>
        <v>0</v>
      </c>
      <c r="BI66" s="129">
        <v>0</v>
      </c>
      <c r="BJ66" s="129">
        <v>0</v>
      </c>
      <c r="BK66" s="19">
        <f t="shared" si="577"/>
        <v>0</v>
      </c>
      <c r="BL66" s="129">
        <v>0</v>
      </c>
      <c r="BM66" s="129">
        <v>0</v>
      </c>
      <c r="BN66" s="129">
        <v>0</v>
      </c>
      <c r="BO66" s="129">
        <v>0</v>
      </c>
      <c r="BP66" s="129">
        <v>0</v>
      </c>
      <c r="BQ66" s="129">
        <v>0</v>
      </c>
      <c r="BR66" s="19">
        <f>SUM(BM66+BO66+BQ66)</f>
        <v>0</v>
      </c>
      <c r="BS66" s="129">
        <v>0</v>
      </c>
      <c r="BT66" s="129">
        <v>0</v>
      </c>
      <c r="BU66" s="19">
        <f>(BS66+BT66)</f>
        <v>0</v>
      </c>
      <c r="BV66" s="17">
        <f t="shared" ref="BV66:BW66" si="592">(BI66+BS66)</f>
        <v>0</v>
      </c>
      <c r="BW66" s="18">
        <f t="shared" si="592"/>
        <v>0</v>
      </c>
      <c r="BX66" s="14">
        <f t="shared" si="65"/>
        <v>0</v>
      </c>
      <c r="BY66" s="129">
        <v>71</v>
      </c>
      <c r="BZ66" s="129">
        <v>59</v>
      </c>
      <c r="CA66" s="129">
        <v>22</v>
      </c>
      <c r="CB66" s="129">
        <v>22</v>
      </c>
      <c r="CC66" s="129">
        <v>0</v>
      </c>
      <c r="CD66" s="129">
        <v>2</v>
      </c>
      <c r="CE66" s="129">
        <v>1</v>
      </c>
      <c r="CF66" s="129">
        <v>0</v>
      </c>
      <c r="CG66" s="129">
        <v>3</v>
      </c>
      <c r="CH66" s="129">
        <v>3</v>
      </c>
      <c r="CI66" s="129">
        <v>0</v>
      </c>
      <c r="CJ66" s="129">
        <v>2</v>
      </c>
      <c r="CK66" s="129">
        <v>0</v>
      </c>
      <c r="CL66" s="129">
        <v>0</v>
      </c>
      <c r="CM66" s="126">
        <f t="shared" ref="CM66:CN66" si="593">(BY66+CA66+CC66+CE66+CG66+CI66+CK66)</f>
        <v>97</v>
      </c>
      <c r="CN66" s="126">
        <f t="shared" si="593"/>
        <v>88</v>
      </c>
      <c r="CO66" s="127">
        <f t="shared" si="23"/>
        <v>185</v>
      </c>
      <c r="CP66" s="126">
        <f t="shared" ref="CP66:CQ66" si="594">(Y66+AN66+AY66+BI66+BS66)</f>
        <v>97</v>
      </c>
      <c r="CQ66" s="126">
        <f t="shared" si="594"/>
        <v>88</v>
      </c>
      <c r="CR66" s="128">
        <f t="shared" si="25"/>
        <v>185</v>
      </c>
      <c r="CS66" s="129">
        <v>11</v>
      </c>
      <c r="CT66" s="129">
        <v>23</v>
      </c>
      <c r="CU66" s="24">
        <f t="shared" si="339"/>
        <v>34</v>
      </c>
      <c r="CV66" s="129">
        <v>0</v>
      </c>
      <c r="CW66" s="129">
        <v>0</v>
      </c>
      <c r="CX66" s="24">
        <f>(CV66+CW66)</f>
        <v>0</v>
      </c>
      <c r="CY66" s="129">
        <v>2</v>
      </c>
      <c r="CZ66" s="129">
        <v>2</v>
      </c>
      <c r="DA66" s="24">
        <f t="shared" si="581"/>
        <v>4</v>
      </c>
      <c r="DB66" s="129">
        <v>0</v>
      </c>
      <c r="DC66" s="129">
        <v>0</v>
      </c>
      <c r="DD66" s="24">
        <f t="shared" si="582"/>
        <v>0</v>
      </c>
      <c r="DE66" s="129">
        <v>84</v>
      </c>
      <c r="DF66" s="129">
        <v>63</v>
      </c>
      <c r="DG66" s="24">
        <f t="shared" si="583"/>
        <v>147</v>
      </c>
      <c r="DH66" s="129">
        <v>0</v>
      </c>
      <c r="DI66" s="129">
        <v>0</v>
      </c>
      <c r="DJ66" s="24">
        <f t="shared" si="584"/>
        <v>0</v>
      </c>
      <c r="DK66" s="25">
        <f t="shared" si="357"/>
        <v>97</v>
      </c>
      <c r="DL66" s="26">
        <f t="shared" si="365"/>
        <v>88</v>
      </c>
      <c r="DM66" s="14">
        <f t="shared" si="33"/>
        <v>185</v>
      </c>
      <c r="DN66" s="130"/>
      <c r="DO66" s="28">
        <f t="shared" ref="DO66:DP66" si="595">SUM(CP66-DK66)</f>
        <v>0</v>
      </c>
      <c r="DP66" s="28">
        <f t="shared" si="595"/>
        <v>0</v>
      </c>
      <c r="DQ66" s="29">
        <f t="shared" si="35"/>
        <v>185</v>
      </c>
      <c r="DR66" s="29">
        <f t="shared" si="36"/>
        <v>185</v>
      </c>
      <c r="DS66" s="18">
        <f t="shared" si="586"/>
        <v>0</v>
      </c>
      <c r="DT66" s="18">
        <f t="shared" si="587"/>
        <v>0</v>
      </c>
      <c r="DU66" s="28">
        <f t="shared" ref="DU66:DV66" si="596">SUM(CM66-CP66)</f>
        <v>0</v>
      </c>
      <c r="DV66" s="28">
        <f t="shared" si="596"/>
        <v>0</v>
      </c>
    </row>
    <row r="67" spans="1:126">
      <c r="B67" s="131"/>
      <c r="DS67" s="18"/>
    </row>
    <row r="81" spans="13:35" ht="12.75">
      <c r="M81" s="132" t="s">
        <v>123</v>
      </c>
    </row>
    <row r="82" spans="13:35" ht="12.75">
      <c r="AI82" s="132" t="s">
        <v>124</v>
      </c>
    </row>
  </sheetData>
  <mergeCells count="42">
    <mergeCell ref="A1:A2"/>
    <mergeCell ref="B1:B2"/>
    <mergeCell ref="C1:C2"/>
    <mergeCell ref="D1:D2"/>
    <mergeCell ref="E1:H1"/>
    <mergeCell ref="I1:L1"/>
    <mergeCell ref="M1:P1"/>
    <mergeCell ref="Q1:T1"/>
    <mergeCell ref="U1:X1"/>
    <mergeCell ref="Y1:AA1"/>
    <mergeCell ref="AB1:AE1"/>
    <mergeCell ref="AF1:AI1"/>
    <mergeCell ref="AJ1:AM1"/>
    <mergeCell ref="AN1:AP1"/>
    <mergeCell ref="AQ1:AT1"/>
    <mergeCell ref="AU1:AX1"/>
    <mergeCell ref="AY1:BA1"/>
    <mergeCell ref="BB1:BK1"/>
    <mergeCell ref="BL1:BU1"/>
    <mergeCell ref="BV1:BX1"/>
    <mergeCell ref="BY1:BZ1"/>
    <mergeCell ref="CA1:CB1"/>
    <mergeCell ref="CC1:CD1"/>
    <mergeCell ref="CE1:CF1"/>
    <mergeCell ref="CG1:CH1"/>
    <mergeCell ref="CI1:CJ1"/>
    <mergeCell ref="CK1:CL1"/>
    <mergeCell ref="CM1:CO1"/>
    <mergeCell ref="DK1:DM1"/>
    <mergeCell ref="DO1:DP1"/>
    <mergeCell ref="CP1:CR1"/>
    <mergeCell ref="CS1:CU1"/>
    <mergeCell ref="CV1:CX1"/>
    <mergeCell ref="CY1:DA1"/>
    <mergeCell ref="DB1:DD1"/>
    <mergeCell ref="DE1:DG1"/>
    <mergeCell ref="DH1:DJ1"/>
    <mergeCell ref="DQ1:DQ2"/>
    <mergeCell ref="DR1:DR2"/>
    <mergeCell ref="DS1:DS2"/>
    <mergeCell ref="DT1:DT2"/>
    <mergeCell ref="DU1:DV1"/>
  </mergeCells>
  <hyperlinks>
    <hyperlink ref="A1" r:id="rId1"/>
  </hyperlinks>
  <printOptions horizontalCentered="1" gridLines="1"/>
  <pageMargins left="0.17879072455392619" right="0.16091165209853359" top="0.75" bottom="0.75" header="0" footer="0"/>
  <pageSetup paperSize="9" scale="67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31.07.2020</vt:lpstr>
      <vt:lpstr>Sheet3</vt:lpstr>
      <vt:lpstr>Sheet2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2020-08-12T03:53:28Z</dcterms:created>
  <dcterms:modified xsi:type="dcterms:W3CDTF">2020-08-12T09:31:57Z</dcterms:modified>
</cp:coreProperties>
</file>