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wnloads\"/>
    </mc:Choice>
  </mc:AlternateContent>
  <bookViews>
    <workbookView xWindow="0" yWindow="0" windowWidth="20250" windowHeight="7620"/>
  </bookViews>
  <sheets>
    <sheet name="MAY 2022" sheetId="2" r:id="rId1"/>
  </sheets>
  <calcPr calcId="162913"/>
</workbook>
</file>

<file path=xl/calcChain.xml><?xml version="1.0" encoding="utf-8"?>
<calcChain xmlns="http://schemas.openxmlformats.org/spreadsheetml/2006/main">
  <c r="BU67" i="2" l="1"/>
  <c r="BV67" i="2" s="1"/>
  <c r="BT67" i="2"/>
  <c r="BS67" i="2"/>
  <c r="BP67" i="2"/>
  <c r="BI67" i="2"/>
  <c r="BF67" i="2"/>
  <c r="AY67" i="2"/>
  <c r="AX67" i="2"/>
  <c r="AW67" i="2"/>
  <c r="AV67" i="2"/>
  <c r="AR67" i="2"/>
  <c r="AN67" i="2"/>
  <c r="AM67" i="2"/>
  <c r="AL67" i="2"/>
  <c r="AK67" i="2"/>
  <c r="AG67" i="2"/>
  <c r="AC67" i="2"/>
  <c r="X67" i="2"/>
  <c r="W67" i="2"/>
  <c r="Y67" i="2" s="1"/>
  <c r="V67" i="2"/>
  <c r="R67" i="2"/>
  <c r="N67" i="2"/>
  <c r="J67" i="2"/>
  <c r="F67" i="2"/>
  <c r="BU66" i="2"/>
  <c r="BV66" i="2" s="1"/>
  <c r="BT66" i="2"/>
  <c r="BS66" i="2"/>
  <c r="BP66" i="2"/>
  <c r="BI66" i="2"/>
  <c r="BF66" i="2"/>
  <c r="AX66" i="2"/>
  <c r="AW66" i="2"/>
  <c r="AY66" i="2" s="1"/>
  <c r="AV66" i="2"/>
  <c r="AR66" i="2"/>
  <c r="AM66" i="2"/>
  <c r="AL66" i="2"/>
  <c r="AN66" i="2" s="1"/>
  <c r="AK66" i="2"/>
  <c r="AG66" i="2"/>
  <c r="AC66" i="2"/>
  <c r="Y66" i="2"/>
  <c r="X66" i="2"/>
  <c r="W66" i="2"/>
  <c r="V66" i="2"/>
  <c r="R66" i="2"/>
  <c r="N66" i="2"/>
  <c r="J66" i="2"/>
  <c r="F66" i="2"/>
  <c r="BU65" i="2"/>
  <c r="BV65" i="2" s="1"/>
  <c r="BT65" i="2"/>
  <c r="BS65" i="2"/>
  <c r="BP65" i="2"/>
  <c r="BI65" i="2"/>
  <c r="BF65" i="2"/>
  <c r="AY65" i="2"/>
  <c r="AX65" i="2"/>
  <c r="AW65" i="2"/>
  <c r="AV65" i="2"/>
  <c r="AR65" i="2"/>
  <c r="AM65" i="2"/>
  <c r="AL65" i="2"/>
  <c r="AN65" i="2" s="1"/>
  <c r="AK65" i="2"/>
  <c r="AG65" i="2"/>
  <c r="AC65" i="2"/>
  <c r="X65" i="2"/>
  <c r="W65" i="2"/>
  <c r="Y65" i="2" s="1"/>
  <c r="V65" i="2"/>
  <c r="R65" i="2"/>
  <c r="N65" i="2"/>
  <c r="J65" i="2"/>
  <c r="F65" i="2"/>
  <c r="BU64" i="2"/>
  <c r="BV64" i="2" s="1"/>
  <c r="BT64" i="2"/>
  <c r="BS64" i="2"/>
  <c r="BP64" i="2"/>
  <c r="BI64" i="2"/>
  <c r="BF64" i="2"/>
  <c r="AX64" i="2"/>
  <c r="AW64" i="2"/>
  <c r="AY64" i="2" s="1"/>
  <c r="AV64" i="2"/>
  <c r="AR64" i="2"/>
  <c r="AM64" i="2"/>
  <c r="AL64" i="2"/>
  <c r="AN64" i="2" s="1"/>
  <c r="AK64" i="2"/>
  <c r="AG64" i="2"/>
  <c r="AC64" i="2"/>
  <c r="Y64" i="2"/>
  <c r="X64" i="2"/>
  <c r="W64" i="2"/>
  <c r="V64" i="2"/>
  <c r="R64" i="2"/>
  <c r="N64" i="2"/>
  <c r="J64" i="2"/>
  <c r="F64" i="2"/>
  <c r="BV63" i="2"/>
  <c r="BU63" i="2"/>
  <c r="BT63" i="2"/>
  <c r="BS63" i="2"/>
  <c r="BP63" i="2"/>
  <c r="BI63" i="2"/>
  <c r="BF63" i="2"/>
  <c r="AX63" i="2"/>
  <c r="AY63" i="2" s="1"/>
  <c r="AW63" i="2"/>
  <c r="AV63" i="2"/>
  <c r="AR63" i="2"/>
  <c r="AN63" i="2"/>
  <c r="AM63" i="2"/>
  <c r="AL63" i="2"/>
  <c r="AK63" i="2"/>
  <c r="AG63" i="2"/>
  <c r="AC63" i="2"/>
  <c r="X63" i="2"/>
  <c r="W63" i="2"/>
  <c r="Y63" i="2" s="1"/>
  <c r="V63" i="2"/>
  <c r="R63" i="2"/>
  <c r="N63" i="2"/>
  <c r="J63" i="2"/>
  <c r="F63" i="2"/>
  <c r="BU62" i="2"/>
  <c r="BV62" i="2" s="1"/>
  <c r="BT62" i="2"/>
  <c r="BS62" i="2"/>
  <c r="BP62" i="2"/>
  <c r="BI62" i="2"/>
  <c r="BF62" i="2"/>
  <c r="AX62" i="2"/>
  <c r="AW62" i="2"/>
  <c r="AY62" i="2" s="1"/>
  <c r="AV62" i="2"/>
  <c r="AR62" i="2"/>
  <c r="AM62" i="2"/>
  <c r="AL62" i="2"/>
  <c r="AN62" i="2" s="1"/>
  <c r="AK62" i="2"/>
  <c r="AG62" i="2"/>
  <c r="AC62" i="2"/>
  <c r="Y62" i="2"/>
  <c r="X62" i="2"/>
  <c r="W62" i="2"/>
  <c r="V62" i="2"/>
  <c r="R62" i="2"/>
  <c r="N62" i="2"/>
  <c r="J62" i="2"/>
  <c r="F62" i="2"/>
  <c r="BV61" i="2"/>
  <c r="BU61" i="2"/>
  <c r="BT61" i="2"/>
  <c r="BS61" i="2"/>
  <c r="BP61" i="2"/>
  <c r="BI61" i="2"/>
  <c r="BF61" i="2"/>
  <c r="AY61" i="2"/>
  <c r="AX61" i="2"/>
  <c r="AW61" i="2"/>
  <c r="AV61" i="2"/>
  <c r="AR61" i="2"/>
  <c r="AN61" i="2"/>
  <c r="AM61" i="2"/>
  <c r="AL61" i="2"/>
  <c r="AK61" i="2"/>
  <c r="AG61" i="2"/>
  <c r="AC61" i="2"/>
  <c r="X61" i="2"/>
  <c r="W61" i="2"/>
  <c r="Y61" i="2" s="1"/>
  <c r="V61" i="2"/>
  <c r="R61" i="2"/>
  <c r="N61" i="2"/>
  <c r="J61" i="2"/>
  <c r="F61" i="2"/>
  <c r="BU60" i="2"/>
  <c r="BV60" i="2" s="1"/>
  <c r="BT60" i="2"/>
  <c r="BS60" i="2"/>
  <c r="BP60" i="2"/>
  <c r="BI60" i="2"/>
  <c r="BF60" i="2"/>
  <c r="AX60" i="2"/>
  <c r="AW60" i="2"/>
  <c r="AY60" i="2" s="1"/>
  <c r="AV60" i="2"/>
  <c r="AR60" i="2"/>
  <c r="AM60" i="2"/>
  <c r="AL60" i="2"/>
  <c r="AN60" i="2" s="1"/>
  <c r="AK60" i="2"/>
  <c r="AG60" i="2"/>
  <c r="AC60" i="2"/>
  <c r="Y60" i="2"/>
  <c r="X60" i="2"/>
  <c r="W60" i="2"/>
  <c r="V60" i="2"/>
  <c r="R60" i="2"/>
  <c r="N60" i="2"/>
  <c r="J60" i="2"/>
  <c r="F60" i="2"/>
  <c r="BV59" i="2"/>
  <c r="BU59" i="2"/>
  <c r="BT59" i="2"/>
  <c r="BS59" i="2"/>
  <c r="BP59" i="2"/>
  <c r="BI59" i="2"/>
  <c r="BF59" i="2"/>
  <c r="AX59" i="2"/>
  <c r="AY59" i="2" s="1"/>
  <c r="AW59" i="2"/>
  <c r="AV59" i="2"/>
  <c r="AR59" i="2"/>
  <c r="AM59" i="2"/>
  <c r="AL59" i="2"/>
  <c r="AN59" i="2" s="1"/>
  <c r="AK59" i="2"/>
  <c r="AG59" i="2"/>
  <c r="AC59" i="2"/>
  <c r="X59" i="2"/>
  <c r="W59" i="2"/>
  <c r="Y59" i="2" s="1"/>
  <c r="V59" i="2"/>
  <c r="R59" i="2"/>
  <c r="N59" i="2"/>
  <c r="J59" i="2"/>
  <c r="F59" i="2"/>
  <c r="BU58" i="2"/>
  <c r="BV58" i="2" s="1"/>
  <c r="BT58" i="2"/>
  <c r="BS58" i="2"/>
  <c r="BP58" i="2"/>
  <c r="BI58" i="2"/>
  <c r="BF58" i="2"/>
  <c r="AX58" i="2"/>
  <c r="AW58" i="2"/>
  <c r="AY58" i="2" s="1"/>
  <c r="AV58" i="2"/>
  <c r="AR58" i="2"/>
  <c r="AM58" i="2"/>
  <c r="AL58" i="2"/>
  <c r="AN58" i="2" s="1"/>
  <c r="AK58" i="2"/>
  <c r="AG58" i="2"/>
  <c r="AC58" i="2"/>
  <c r="Y58" i="2"/>
  <c r="X58" i="2"/>
  <c r="W58" i="2"/>
  <c r="V58" i="2"/>
  <c r="R58" i="2"/>
  <c r="N58" i="2"/>
  <c r="J58" i="2"/>
  <c r="F58" i="2"/>
  <c r="BU57" i="2"/>
  <c r="BV57" i="2" s="1"/>
  <c r="BT57" i="2"/>
  <c r="BS57" i="2"/>
  <c r="BP57" i="2"/>
  <c r="BI57" i="2"/>
  <c r="BF57" i="2"/>
  <c r="AY57" i="2"/>
  <c r="AX57" i="2"/>
  <c r="AW57" i="2"/>
  <c r="AV57" i="2"/>
  <c r="AR57" i="2"/>
  <c r="AN57" i="2"/>
  <c r="AM57" i="2"/>
  <c r="AL57" i="2"/>
  <c r="AK57" i="2"/>
  <c r="AG57" i="2"/>
  <c r="AC57" i="2"/>
  <c r="X57" i="2"/>
  <c r="W57" i="2"/>
  <c r="Y57" i="2" s="1"/>
  <c r="V57" i="2"/>
  <c r="R57" i="2"/>
  <c r="N57" i="2"/>
  <c r="J57" i="2"/>
  <c r="F57" i="2"/>
  <c r="BU56" i="2"/>
  <c r="BV56" i="2" s="1"/>
  <c r="BT56" i="2"/>
  <c r="BR56" i="2"/>
  <c r="BS56" i="2" s="1"/>
  <c r="BP56" i="2"/>
  <c r="BI56" i="2"/>
  <c r="BF56" i="2"/>
  <c r="AX56" i="2"/>
  <c r="AW56" i="2"/>
  <c r="AY56" i="2" s="1"/>
  <c r="AV56" i="2"/>
  <c r="AR56" i="2"/>
  <c r="AN56" i="2"/>
  <c r="AM56" i="2"/>
  <c r="AL56" i="2"/>
  <c r="AK56" i="2"/>
  <c r="AG56" i="2"/>
  <c r="AC56" i="2"/>
  <c r="X56" i="2"/>
  <c r="W56" i="2"/>
  <c r="Y56" i="2" s="1"/>
  <c r="V56" i="2"/>
  <c r="R56" i="2"/>
  <c r="N56" i="2"/>
  <c r="J56" i="2"/>
  <c r="F56" i="2"/>
  <c r="BU55" i="2"/>
  <c r="BV55" i="2" s="1"/>
  <c r="BT55" i="2"/>
  <c r="BS55" i="2"/>
  <c r="BP55" i="2"/>
  <c r="BI55" i="2"/>
  <c r="BF55" i="2"/>
  <c r="AY55" i="2"/>
  <c r="AX55" i="2"/>
  <c r="AW55" i="2"/>
  <c r="AV55" i="2"/>
  <c r="AR55" i="2"/>
  <c r="AM55" i="2"/>
  <c r="AL55" i="2"/>
  <c r="AN55" i="2" s="1"/>
  <c r="AK55" i="2"/>
  <c r="AG55" i="2"/>
  <c r="AC55" i="2"/>
  <c r="Y55" i="2"/>
  <c r="X55" i="2"/>
  <c r="W55" i="2"/>
  <c r="V55" i="2"/>
  <c r="R55" i="2"/>
  <c r="N55" i="2"/>
  <c r="J55" i="2"/>
  <c r="F55" i="2"/>
  <c r="BV54" i="2"/>
  <c r="BU54" i="2"/>
  <c r="BT54" i="2"/>
  <c r="BS54" i="2"/>
  <c r="BP54" i="2"/>
  <c r="BI54" i="2"/>
  <c r="BF54" i="2"/>
  <c r="AX54" i="2"/>
  <c r="AW54" i="2"/>
  <c r="AY54" i="2" s="1"/>
  <c r="AV54" i="2"/>
  <c r="AR54" i="2"/>
  <c r="AN54" i="2"/>
  <c r="AM54" i="2"/>
  <c r="AL54" i="2"/>
  <c r="AK54" i="2"/>
  <c r="AG54" i="2"/>
  <c r="AC54" i="2"/>
  <c r="X54" i="2"/>
  <c r="W54" i="2"/>
  <c r="Y54" i="2" s="1"/>
  <c r="V54" i="2"/>
  <c r="R54" i="2"/>
  <c r="N54" i="2"/>
  <c r="J54" i="2"/>
  <c r="F54" i="2"/>
  <c r="BU53" i="2"/>
  <c r="BV53" i="2" s="1"/>
  <c r="BT53" i="2"/>
  <c r="BS53" i="2"/>
  <c r="BP53" i="2"/>
  <c r="BI53" i="2"/>
  <c r="BF53" i="2"/>
  <c r="AX53" i="2"/>
  <c r="AW53" i="2"/>
  <c r="AY53" i="2" s="1"/>
  <c r="AV53" i="2"/>
  <c r="AR53" i="2"/>
  <c r="AM53" i="2"/>
  <c r="AL53" i="2"/>
  <c r="AN53" i="2" s="1"/>
  <c r="AK53" i="2"/>
  <c r="AG53" i="2"/>
  <c r="AC53" i="2"/>
  <c r="Y53" i="2"/>
  <c r="X53" i="2"/>
  <c r="W53" i="2"/>
  <c r="V53" i="2"/>
  <c r="R53" i="2"/>
  <c r="N53" i="2"/>
  <c r="J53" i="2"/>
  <c r="F53" i="2"/>
  <c r="BV52" i="2"/>
  <c r="BU52" i="2"/>
  <c r="BT52" i="2"/>
  <c r="BS52" i="2"/>
  <c r="BP52" i="2"/>
  <c r="BI52" i="2"/>
  <c r="BF52" i="2"/>
  <c r="AX52" i="2"/>
  <c r="AW52" i="2"/>
  <c r="AY52" i="2" s="1"/>
  <c r="AV52" i="2"/>
  <c r="AR52" i="2"/>
  <c r="AN52" i="2"/>
  <c r="AM52" i="2"/>
  <c r="AL52" i="2"/>
  <c r="AK52" i="2"/>
  <c r="AG52" i="2"/>
  <c r="AC52" i="2"/>
  <c r="X52" i="2"/>
  <c r="W52" i="2"/>
  <c r="Y52" i="2" s="1"/>
  <c r="V52" i="2"/>
  <c r="R52" i="2"/>
  <c r="N52" i="2"/>
  <c r="J52" i="2"/>
  <c r="F52" i="2"/>
  <c r="BU51" i="2"/>
  <c r="BV51" i="2" s="1"/>
  <c r="BT51" i="2"/>
  <c r="BS51" i="2"/>
  <c r="BP51" i="2"/>
  <c r="BI51" i="2"/>
  <c r="BF51" i="2"/>
  <c r="AY51" i="2"/>
  <c r="AX51" i="2"/>
  <c r="AW51" i="2"/>
  <c r="AV51" i="2"/>
  <c r="AR51" i="2"/>
  <c r="AM51" i="2"/>
  <c r="AL51" i="2"/>
  <c r="AN51" i="2" s="1"/>
  <c r="AK51" i="2"/>
  <c r="AG51" i="2"/>
  <c r="AC51" i="2"/>
  <c r="Y51" i="2"/>
  <c r="X51" i="2"/>
  <c r="W51" i="2"/>
  <c r="V51" i="2"/>
  <c r="R51" i="2"/>
  <c r="N51" i="2"/>
  <c r="J51" i="2"/>
  <c r="F51" i="2"/>
  <c r="BV50" i="2"/>
  <c r="BU50" i="2"/>
  <c r="BT50" i="2"/>
  <c r="BS50" i="2"/>
  <c r="BP50" i="2"/>
  <c r="BI50" i="2"/>
  <c r="BF50" i="2"/>
  <c r="AX50" i="2"/>
  <c r="AW50" i="2"/>
  <c r="AY50" i="2" s="1"/>
  <c r="AV50" i="2"/>
  <c r="AR50" i="2"/>
  <c r="AN50" i="2"/>
  <c r="AM50" i="2"/>
  <c r="AL50" i="2"/>
  <c r="AK50" i="2"/>
  <c r="AG50" i="2"/>
  <c r="AC50" i="2"/>
  <c r="X50" i="2"/>
  <c r="W50" i="2"/>
  <c r="Y50" i="2" s="1"/>
  <c r="V50" i="2"/>
  <c r="R50" i="2"/>
  <c r="N50" i="2"/>
  <c r="J50" i="2"/>
  <c r="F50" i="2"/>
  <c r="BU49" i="2"/>
  <c r="BV49" i="2" s="1"/>
  <c r="BT49" i="2"/>
  <c r="BS49" i="2"/>
  <c r="BP49" i="2"/>
  <c r="BI49" i="2"/>
  <c r="BF49" i="2"/>
  <c r="AX49" i="2"/>
  <c r="AW49" i="2"/>
  <c r="AY49" i="2" s="1"/>
  <c r="AV49" i="2"/>
  <c r="AR49" i="2"/>
  <c r="AM49" i="2"/>
  <c r="AL49" i="2"/>
  <c r="AN49" i="2" s="1"/>
  <c r="AK49" i="2"/>
  <c r="AG49" i="2"/>
  <c r="AC49" i="2"/>
  <c r="Y49" i="2"/>
  <c r="X49" i="2"/>
  <c r="W49" i="2"/>
  <c r="V49" i="2"/>
  <c r="R49" i="2"/>
  <c r="N49" i="2"/>
  <c r="J49" i="2"/>
  <c r="F49" i="2"/>
  <c r="BV48" i="2"/>
  <c r="BU48" i="2"/>
  <c r="BT48" i="2"/>
  <c r="BS48" i="2"/>
  <c r="BP48" i="2"/>
  <c r="BI48" i="2"/>
  <c r="BF48" i="2"/>
  <c r="AX48" i="2"/>
  <c r="AW48" i="2"/>
  <c r="AY48" i="2" s="1"/>
  <c r="AV48" i="2"/>
  <c r="AR48" i="2"/>
  <c r="AN48" i="2"/>
  <c r="AM48" i="2"/>
  <c r="AL48" i="2"/>
  <c r="AK48" i="2"/>
  <c r="AG48" i="2"/>
  <c r="AC48" i="2"/>
  <c r="X48" i="2"/>
  <c r="W48" i="2"/>
  <c r="Y48" i="2" s="1"/>
  <c r="V48" i="2"/>
  <c r="R48" i="2"/>
  <c r="N48" i="2"/>
  <c r="J48" i="2"/>
  <c r="F48" i="2"/>
  <c r="BU47" i="2"/>
  <c r="BV47" i="2" s="1"/>
  <c r="BT47" i="2"/>
  <c r="BS47" i="2"/>
  <c r="BP47" i="2"/>
  <c r="BI47" i="2"/>
  <c r="BF47" i="2"/>
  <c r="AY47" i="2"/>
  <c r="AX47" i="2"/>
  <c r="AW47" i="2"/>
  <c r="AV47" i="2"/>
  <c r="AR47" i="2"/>
  <c r="AM47" i="2"/>
  <c r="AL47" i="2"/>
  <c r="AN47" i="2" s="1"/>
  <c r="AK47" i="2"/>
  <c r="AG47" i="2"/>
  <c r="AC47" i="2"/>
  <c r="Y47" i="2"/>
  <c r="X47" i="2"/>
  <c r="W47" i="2"/>
  <c r="V47" i="2"/>
  <c r="R47" i="2"/>
  <c r="N47" i="2"/>
  <c r="J47" i="2"/>
  <c r="F47" i="2"/>
  <c r="BV46" i="2"/>
  <c r="BU46" i="2"/>
  <c r="BT46" i="2"/>
  <c r="BS46" i="2"/>
  <c r="BP46" i="2"/>
  <c r="BI46" i="2"/>
  <c r="BF46" i="2"/>
  <c r="AX46" i="2"/>
  <c r="AW46" i="2"/>
  <c r="AY46" i="2" s="1"/>
  <c r="AV46" i="2"/>
  <c r="AR46" i="2"/>
  <c r="AN46" i="2"/>
  <c r="AM46" i="2"/>
  <c r="AL46" i="2"/>
  <c r="AK46" i="2"/>
  <c r="AG46" i="2"/>
  <c r="AC46" i="2"/>
  <c r="X46" i="2"/>
  <c r="W46" i="2"/>
  <c r="Y46" i="2" s="1"/>
  <c r="V46" i="2"/>
  <c r="R46" i="2"/>
  <c r="N46" i="2"/>
  <c r="J46" i="2"/>
  <c r="F46" i="2"/>
  <c r="BU45" i="2"/>
  <c r="BV45" i="2" s="1"/>
  <c r="BT45" i="2"/>
  <c r="BS45" i="2"/>
  <c r="BP45" i="2"/>
  <c r="BI45" i="2"/>
  <c r="BF45" i="2"/>
  <c r="AX45" i="2"/>
  <c r="AW45" i="2"/>
  <c r="AY45" i="2" s="1"/>
  <c r="AV45" i="2"/>
  <c r="AR45" i="2"/>
  <c r="AM45" i="2"/>
  <c r="AL45" i="2"/>
  <c r="AN45" i="2" s="1"/>
  <c r="AK45" i="2"/>
  <c r="AG45" i="2"/>
  <c r="AC45" i="2"/>
  <c r="Y45" i="2"/>
  <c r="X45" i="2"/>
  <c r="W45" i="2"/>
  <c r="V45" i="2"/>
  <c r="R45" i="2"/>
  <c r="N45" i="2"/>
  <c r="J45" i="2"/>
  <c r="F45" i="2"/>
  <c r="BV44" i="2"/>
  <c r="BU44" i="2"/>
  <c r="BT44" i="2"/>
  <c r="BS44" i="2"/>
  <c r="BP44" i="2"/>
  <c r="BI44" i="2"/>
  <c r="BF44" i="2"/>
  <c r="AX44" i="2"/>
  <c r="AW44" i="2"/>
  <c r="AY44" i="2" s="1"/>
  <c r="AV44" i="2"/>
  <c r="AR44" i="2"/>
  <c r="AN44" i="2"/>
  <c r="AM44" i="2"/>
  <c r="AL44" i="2"/>
  <c r="AK44" i="2"/>
  <c r="AG44" i="2"/>
  <c r="AC44" i="2"/>
  <c r="X44" i="2"/>
  <c r="W44" i="2"/>
  <c r="Y44" i="2" s="1"/>
  <c r="V44" i="2"/>
  <c r="R44" i="2"/>
  <c r="N44" i="2"/>
  <c r="J44" i="2"/>
  <c r="F44" i="2"/>
  <c r="BU43" i="2"/>
  <c r="BV43" i="2" s="1"/>
  <c r="BT43" i="2"/>
  <c r="BS43" i="2"/>
  <c r="BP43" i="2"/>
  <c r="BI43" i="2"/>
  <c r="BF43" i="2"/>
  <c r="AY43" i="2"/>
  <c r="AX43" i="2"/>
  <c r="AW43" i="2"/>
  <c r="AV43" i="2"/>
  <c r="AR43" i="2"/>
  <c r="AM43" i="2"/>
  <c r="AL43" i="2"/>
  <c r="AN43" i="2" s="1"/>
  <c r="AK43" i="2"/>
  <c r="AG43" i="2"/>
  <c r="AC43" i="2"/>
  <c r="Y43" i="2"/>
  <c r="X43" i="2"/>
  <c r="W43" i="2"/>
  <c r="V43" i="2"/>
  <c r="R43" i="2"/>
  <c r="N43" i="2"/>
  <c r="J43" i="2"/>
  <c r="F43" i="2"/>
  <c r="BV42" i="2"/>
  <c r="BU42" i="2"/>
  <c r="BT42" i="2"/>
  <c r="BS42" i="2"/>
  <c r="BP42" i="2"/>
  <c r="BI42" i="2"/>
  <c r="BF42" i="2"/>
  <c r="AX42" i="2"/>
  <c r="AW42" i="2"/>
  <c r="AY42" i="2" s="1"/>
  <c r="AV42" i="2"/>
  <c r="AR42" i="2"/>
  <c r="AN42" i="2"/>
  <c r="AM42" i="2"/>
  <c r="AL42" i="2"/>
  <c r="AK42" i="2"/>
  <c r="AG42" i="2"/>
  <c r="AC42" i="2"/>
  <c r="X42" i="2"/>
  <c r="W42" i="2"/>
  <c r="Y42" i="2" s="1"/>
  <c r="V42" i="2"/>
  <c r="R42" i="2"/>
  <c r="N42" i="2"/>
  <c r="J42" i="2"/>
  <c r="F42" i="2"/>
  <c r="BU41" i="2"/>
  <c r="BV41" i="2" s="1"/>
  <c r="BT41" i="2"/>
  <c r="BS41" i="2"/>
  <c r="BR41" i="2"/>
  <c r="BQ41" i="2"/>
  <c r="BP41" i="2"/>
  <c r="BG41" i="2"/>
  <c r="BI41" i="2" s="1"/>
  <c r="BF41" i="2"/>
  <c r="AY41" i="2"/>
  <c r="AX41" i="2"/>
  <c r="AW41" i="2"/>
  <c r="AV41" i="2"/>
  <c r="AR41" i="2"/>
  <c r="AM41" i="2"/>
  <c r="AL41" i="2"/>
  <c r="AN41" i="2" s="1"/>
  <c r="AK41" i="2"/>
  <c r="AG41" i="2"/>
  <c r="AC41" i="2"/>
  <c r="X41" i="2"/>
  <c r="W41" i="2"/>
  <c r="Y41" i="2" s="1"/>
  <c r="V41" i="2"/>
  <c r="R41" i="2"/>
  <c r="N41" i="2"/>
  <c r="J41" i="2"/>
  <c r="F41" i="2"/>
  <c r="BU40" i="2"/>
  <c r="BV40" i="2" s="1"/>
  <c r="BT40" i="2"/>
  <c r="BS40" i="2"/>
  <c r="BP40" i="2"/>
  <c r="BI40" i="2"/>
  <c r="BF40" i="2"/>
  <c r="AX40" i="2"/>
  <c r="AW40" i="2"/>
  <c r="AY40" i="2" s="1"/>
  <c r="AV40" i="2"/>
  <c r="AR40" i="2"/>
  <c r="AM40" i="2"/>
  <c r="AL40" i="2"/>
  <c r="AN40" i="2" s="1"/>
  <c r="AK40" i="2"/>
  <c r="AG40" i="2"/>
  <c r="AC40" i="2"/>
  <c r="X40" i="2"/>
  <c r="W40" i="2"/>
  <c r="Y40" i="2" s="1"/>
  <c r="V40" i="2"/>
  <c r="R40" i="2"/>
  <c r="N40" i="2"/>
  <c r="J40" i="2"/>
  <c r="F40" i="2"/>
  <c r="BU39" i="2"/>
  <c r="BV39" i="2" s="1"/>
  <c r="BT39" i="2"/>
  <c r="BS39" i="2"/>
  <c r="BP39" i="2"/>
  <c r="BI39" i="2"/>
  <c r="BF39" i="2"/>
  <c r="AY39" i="2"/>
  <c r="AX39" i="2"/>
  <c r="AW39" i="2"/>
  <c r="AV39" i="2"/>
  <c r="AR39" i="2"/>
  <c r="AN39" i="2"/>
  <c r="AM39" i="2"/>
  <c r="AL39" i="2"/>
  <c r="AK39" i="2"/>
  <c r="AG39" i="2"/>
  <c r="AC39" i="2"/>
  <c r="X39" i="2"/>
  <c r="W39" i="2"/>
  <c r="Y39" i="2" s="1"/>
  <c r="V39" i="2"/>
  <c r="R39" i="2"/>
  <c r="N39" i="2"/>
  <c r="J39" i="2"/>
  <c r="F39" i="2"/>
  <c r="BU38" i="2"/>
  <c r="BV38" i="2" s="1"/>
  <c r="BT38" i="2"/>
  <c r="BS38" i="2"/>
  <c r="BP38" i="2"/>
  <c r="BI38" i="2"/>
  <c r="BF38" i="2"/>
  <c r="AX38" i="2"/>
  <c r="AW38" i="2"/>
  <c r="AY38" i="2" s="1"/>
  <c r="AV38" i="2"/>
  <c r="AR38" i="2"/>
  <c r="AM38" i="2"/>
  <c r="AL38" i="2"/>
  <c r="AN38" i="2" s="1"/>
  <c r="AK38" i="2"/>
  <c r="AG38" i="2"/>
  <c r="AC38" i="2"/>
  <c r="Y38" i="2"/>
  <c r="X38" i="2"/>
  <c r="W38" i="2"/>
  <c r="V38" i="2"/>
  <c r="R38" i="2"/>
  <c r="N38" i="2"/>
  <c r="J38" i="2"/>
  <c r="F38" i="2"/>
  <c r="BV37" i="2"/>
  <c r="BU37" i="2"/>
  <c r="BT37" i="2"/>
  <c r="BS37" i="2"/>
  <c r="BP37" i="2"/>
  <c r="BI37" i="2"/>
  <c r="BF37" i="2"/>
  <c r="AY37" i="2"/>
  <c r="AX37" i="2"/>
  <c r="AW37" i="2"/>
  <c r="AV37" i="2"/>
  <c r="AR37" i="2"/>
  <c r="AM37" i="2"/>
  <c r="AL37" i="2"/>
  <c r="AN37" i="2" s="1"/>
  <c r="AK37" i="2"/>
  <c r="AG37" i="2"/>
  <c r="AC37" i="2"/>
  <c r="X37" i="2"/>
  <c r="W37" i="2"/>
  <c r="Y37" i="2" s="1"/>
  <c r="V37" i="2"/>
  <c r="R37" i="2"/>
  <c r="N37" i="2"/>
  <c r="J37" i="2"/>
  <c r="F37" i="2"/>
  <c r="BU36" i="2"/>
  <c r="BV36" i="2" s="1"/>
  <c r="BT36" i="2"/>
  <c r="BS36" i="2"/>
  <c r="BP36" i="2"/>
  <c r="BI36" i="2"/>
  <c r="BF36" i="2"/>
  <c r="AX36" i="2"/>
  <c r="AW36" i="2"/>
  <c r="AY36" i="2" s="1"/>
  <c r="AV36" i="2"/>
  <c r="AR36" i="2"/>
  <c r="AM36" i="2"/>
  <c r="AL36" i="2"/>
  <c r="AN36" i="2" s="1"/>
  <c r="AK36" i="2"/>
  <c r="AG36" i="2"/>
  <c r="AC36" i="2"/>
  <c r="X36" i="2"/>
  <c r="W36" i="2"/>
  <c r="Y36" i="2" s="1"/>
  <c r="V36" i="2"/>
  <c r="R36" i="2"/>
  <c r="N36" i="2"/>
  <c r="J36" i="2"/>
  <c r="F36" i="2"/>
  <c r="BU35" i="2"/>
  <c r="BV35" i="2" s="1"/>
  <c r="BT35" i="2"/>
  <c r="BS35" i="2"/>
  <c r="BP35" i="2"/>
  <c r="BI35" i="2"/>
  <c r="BF35" i="2"/>
  <c r="AY35" i="2"/>
  <c r="AX35" i="2"/>
  <c r="AW35" i="2"/>
  <c r="AV35" i="2"/>
  <c r="AR35" i="2"/>
  <c r="AN35" i="2"/>
  <c r="AM35" i="2"/>
  <c r="AL35" i="2"/>
  <c r="AK35" i="2"/>
  <c r="AG35" i="2"/>
  <c r="AC35" i="2"/>
  <c r="X35" i="2"/>
  <c r="W35" i="2"/>
  <c r="Y35" i="2" s="1"/>
  <c r="V35" i="2"/>
  <c r="R35" i="2"/>
  <c r="N35" i="2"/>
  <c r="J35" i="2"/>
  <c r="F35" i="2"/>
  <c r="BU34" i="2"/>
  <c r="BV34" i="2" s="1"/>
  <c r="BT34" i="2"/>
  <c r="BS34" i="2"/>
  <c r="BP34" i="2"/>
  <c r="BI34" i="2"/>
  <c r="BF34" i="2"/>
  <c r="AX34" i="2"/>
  <c r="AW34" i="2"/>
  <c r="AY34" i="2" s="1"/>
  <c r="AV34" i="2"/>
  <c r="AR34" i="2"/>
  <c r="AM34" i="2"/>
  <c r="AL34" i="2"/>
  <c r="AN34" i="2" s="1"/>
  <c r="AK34" i="2"/>
  <c r="AG34" i="2"/>
  <c r="AC34" i="2"/>
  <c r="Y34" i="2"/>
  <c r="X34" i="2"/>
  <c r="W34" i="2"/>
  <c r="V34" i="2"/>
  <c r="R34" i="2"/>
  <c r="N34" i="2"/>
  <c r="J34" i="2"/>
  <c r="F34" i="2"/>
  <c r="BV33" i="2"/>
  <c r="BU33" i="2"/>
  <c r="BT33" i="2"/>
  <c r="BS33" i="2"/>
  <c r="BP33" i="2"/>
  <c r="BI33" i="2"/>
  <c r="BF33" i="2"/>
  <c r="AX33" i="2"/>
  <c r="AY33" i="2" s="1"/>
  <c r="AW33" i="2"/>
  <c r="AV33" i="2"/>
  <c r="AR33" i="2"/>
  <c r="AM33" i="2"/>
  <c r="AL33" i="2"/>
  <c r="AN33" i="2" s="1"/>
  <c r="AK33" i="2"/>
  <c r="AG33" i="2"/>
  <c r="AC33" i="2"/>
  <c r="X33" i="2"/>
  <c r="W33" i="2"/>
  <c r="Y33" i="2" s="1"/>
  <c r="V33" i="2"/>
  <c r="R33" i="2"/>
  <c r="N33" i="2"/>
  <c r="J33" i="2"/>
  <c r="F33" i="2"/>
  <c r="BU32" i="2"/>
  <c r="BV32" i="2" s="1"/>
  <c r="BT32" i="2"/>
  <c r="BS32" i="2"/>
  <c r="BP32" i="2"/>
  <c r="BI32" i="2"/>
  <c r="BF32" i="2"/>
  <c r="AX32" i="2"/>
  <c r="AW32" i="2"/>
  <c r="AY32" i="2" s="1"/>
  <c r="AV32" i="2"/>
  <c r="AR32" i="2"/>
  <c r="AM32" i="2"/>
  <c r="AL32" i="2"/>
  <c r="AN32" i="2" s="1"/>
  <c r="AK32" i="2"/>
  <c r="AG32" i="2"/>
  <c r="AC32" i="2"/>
  <c r="X32" i="2"/>
  <c r="W32" i="2"/>
  <c r="Y32" i="2" s="1"/>
  <c r="V32" i="2"/>
  <c r="R32" i="2"/>
  <c r="N32" i="2"/>
  <c r="J32" i="2"/>
  <c r="F32" i="2"/>
  <c r="BU31" i="2"/>
  <c r="BV31" i="2" s="1"/>
  <c r="BT31" i="2"/>
  <c r="BS31" i="2"/>
  <c r="BP31" i="2"/>
  <c r="BI31" i="2"/>
  <c r="BF31" i="2"/>
  <c r="AY31" i="2"/>
  <c r="AX31" i="2"/>
  <c r="AW31" i="2"/>
  <c r="AV31" i="2"/>
  <c r="AR31" i="2"/>
  <c r="AN31" i="2"/>
  <c r="AM31" i="2"/>
  <c r="AL31" i="2"/>
  <c r="AK31" i="2"/>
  <c r="AG31" i="2"/>
  <c r="AC31" i="2"/>
  <c r="X31" i="2"/>
  <c r="W31" i="2"/>
  <c r="Y31" i="2" s="1"/>
  <c r="V31" i="2"/>
  <c r="R31" i="2"/>
  <c r="N31" i="2"/>
  <c r="J31" i="2"/>
  <c r="F31" i="2"/>
  <c r="BU30" i="2"/>
  <c r="BV30" i="2" s="1"/>
  <c r="BT30" i="2"/>
  <c r="BS30" i="2"/>
  <c r="BP30" i="2"/>
  <c r="BI30" i="2"/>
  <c r="BF30" i="2"/>
  <c r="AX30" i="2"/>
  <c r="AW30" i="2"/>
  <c r="AY30" i="2" s="1"/>
  <c r="AV30" i="2"/>
  <c r="AR30" i="2"/>
  <c r="AM30" i="2"/>
  <c r="AL30" i="2"/>
  <c r="AN30" i="2" s="1"/>
  <c r="AK30" i="2"/>
  <c r="AG30" i="2"/>
  <c r="AC30" i="2"/>
  <c r="Y30" i="2"/>
  <c r="X30" i="2"/>
  <c r="W30" i="2"/>
  <c r="V30" i="2"/>
  <c r="R30" i="2"/>
  <c r="N30" i="2"/>
  <c r="J30" i="2"/>
  <c r="F30" i="2"/>
  <c r="BV29" i="2"/>
  <c r="BU29" i="2"/>
  <c r="BT29" i="2"/>
  <c r="BS29" i="2"/>
  <c r="BP29" i="2"/>
  <c r="BI29" i="2"/>
  <c r="BF29" i="2"/>
  <c r="AX29" i="2"/>
  <c r="AY29" i="2" s="1"/>
  <c r="AW29" i="2"/>
  <c r="AV29" i="2"/>
  <c r="AR29" i="2"/>
  <c r="AM29" i="2"/>
  <c r="AL29" i="2"/>
  <c r="AN29" i="2" s="1"/>
  <c r="AK29" i="2"/>
  <c r="AG29" i="2"/>
  <c r="AC29" i="2"/>
  <c r="X29" i="2"/>
  <c r="W29" i="2"/>
  <c r="Y29" i="2" s="1"/>
  <c r="V29" i="2"/>
  <c r="R29" i="2"/>
  <c r="N29" i="2"/>
  <c r="J29" i="2"/>
  <c r="F29" i="2"/>
  <c r="BU28" i="2"/>
  <c r="BV28" i="2" s="1"/>
  <c r="BT28" i="2"/>
  <c r="BS28" i="2"/>
  <c r="BP28" i="2"/>
  <c r="BI28" i="2"/>
  <c r="BF28" i="2"/>
  <c r="AX28" i="2"/>
  <c r="AW28" i="2"/>
  <c r="AY28" i="2" s="1"/>
  <c r="AV28" i="2"/>
  <c r="AR28" i="2"/>
  <c r="AM28" i="2"/>
  <c r="AL28" i="2"/>
  <c r="AN28" i="2" s="1"/>
  <c r="AK28" i="2"/>
  <c r="AG28" i="2"/>
  <c r="AC28" i="2"/>
  <c r="X28" i="2"/>
  <c r="W28" i="2"/>
  <c r="Y28" i="2" s="1"/>
  <c r="V28" i="2"/>
  <c r="R28" i="2"/>
  <c r="N28" i="2"/>
  <c r="J28" i="2"/>
  <c r="F28" i="2"/>
  <c r="BU27" i="2"/>
  <c r="BV27" i="2" s="1"/>
  <c r="BT27" i="2"/>
  <c r="BS27" i="2"/>
  <c r="BP27" i="2"/>
  <c r="BI27" i="2"/>
  <c r="BF27" i="2"/>
  <c r="AY27" i="2"/>
  <c r="AX27" i="2"/>
  <c r="AW27" i="2"/>
  <c r="AV27" i="2"/>
  <c r="AR27" i="2"/>
  <c r="AN27" i="2"/>
  <c r="AM27" i="2"/>
  <c r="AL27" i="2"/>
  <c r="AK27" i="2"/>
  <c r="AG27" i="2"/>
  <c r="AC27" i="2"/>
  <c r="X27" i="2"/>
  <c r="W27" i="2"/>
  <c r="Y27" i="2" s="1"/>
  <c r="V27" i="2"/>
  <c r="R27" i="2"/>
  <c r="N27" i="2"/>
  <c r="J27" i="2"/>
  <c r="F27" i="2"/>
  <c r="BU26" i="2"/>
  <c r="BV26" i="2" s="1"/>
  <c r="BT26" i="2"/>
  <c r="BS26" i="2"/>
  <c r="BP26" i="2"/>
  <c r="BI26" i="2"/>
  <c r="BF26" i="2"/>
  <c r="AX26" i="2"/>
  <c r="AW26" i="2"/>
  <c r="AY26" i="2" s="1"/>
  <c r="AV26" i="2"/>
  <c r="AR26" i="2"/>
  <c r="AM26" i="2"/>
  <c r="AL26" i="2"/>
  <c r="AN26" i="2" s="1"/>
  <c r="AK26" i="2"/>
  <c r="AG26" i="2"/>
  <c r="AC26" i="2"/>
  <c r="Y26" i="2"/>
  <c r="X26" i="2"/>
  <c r="W26" i="2"/>
  <c r="V26" i="2"/>
  <c r="R26" i="2"/>
  <c r="N26" i="2"/>
  <c r="J26" i="2"/>
  <c r="F26" i="2"/>
  <c r="BV25" i="2"/>
  <c r="BU25" i="2"/>
  <c r="BT25" i="2"/>
  <c r="BS25" i="2"/>
  <c r="BP25" i="2"/>
  <c r="BI25" i="2"/>
  <c r="BF25" i="2"/>
  <c r="AX25" i="2"/>
  <c r="AY25" i="2" s="1"/>
  <c r="AW25" i="2"/>
  <c r="AV25" i="2"/>
  <c r="AR25" i="2"/>
  <c r="AM25" i="2"/>
  <c r="AL25" i="2"/>
  <c r="AN25" i="2" s="1"/>
  <c r="AK25" i="2"/>
  <c r="AG25" i="2"/>
  <c r="AC25" i="2"/>
  <c r="X25" i="2"/>
  <c r="W25" i="2"/>
  <c r="Y25" i="2" s="1"/>
  <c r="V25" i="2"/>
  <c r="R25" i="2"/>
  <c r="N25" i="2"/>
  <c r="J25" i="2"/>
  <c r="F25" i="2"/>
  <c r="BU24" i="2"/>
  <c r="BV24" i="2" s="1"/>
  <c r="BT24" i="2"/>
  <c r="BS24" i="2"/>
  <c r="BP24" i="2"/>
  <c r="BI24" i="2"/>
  <c r="BF24" i="2"/>
  <c r="AX24" i="2"/>
  <c r="AW24" i="2"/>
  <c r="AY24" i="2" s="1"/>
  <c r="AV24" i="2"/>
  <c r="AR24" i="2"/>
  <c r="AM24" i="2"/>
  <c r="AL24" i="2"/>
  <c r="AN24" i="2" s="1"/>
  <c r="AK24" i="2"/>
  <c r="AG24" i="2"/>
  <c r="AC24" i="2"/>
  <c r="X24" i="2"/>
  <c r="W24" i="2"/>
  <c r="Y24" i="2" s="1"/>
  <c r="V24" i="2"/>
  <c r="R24" i="2"/>
  <c r="N24" i="2"/>
  <c r="J24" i="2"/>
  <c r="F24" i="2"/>
  <c r="BU23" i="2"/>
  <c r="BV23" i="2" s="1"/>
  <c r="BT23" i="2"/>
  <c r="BS23" i="2"/>
  <c r="BP23" i="2"/>
  <c r="BI23" i="2"/>
  <c r="BF23" i="2"/>
  <c r="AY23" i="2"/>
  <c r="AX23" i="2"/>
  <c r="AW23" i="2"/>
  <c r="AV23" i="2"/>
  <c r="AR23" i="2"/>
  <c r="AN23" i="2"/>
  <c r="AM23" i="2"/>
  <c r="AL23" i="2"/>
  <c r="AK23" i="2"/>
  <c r="AG23" i="2"/>
  <c r="AC23" i="2"/>
  <c r="X23" i="2"/>
  <c r="W23" i="2"/>
  <c r="Y23" i="2" s="1"/>
  <c r="V23" i="2"/>
  <c r="R23" i="2"/>
  <c r="N23" i="2"/>
  <c r="J23" i="2"/>
  <c r="F23" i="2"/>
  <c r="BU22" i="2"/>
  <c r="BV22" i="2" s="1"/>
  <c r="BT22" i="2"/>
  <c r="BS22" i="2"/>
  <c r="BP22" i="2"/>
  <c r="BI22" i="2"/>
  <c r="BF22" i="2"/>
  <c r="AX22" i="2"/>
  <c r="AW22" i="2"/>
  <c r="AY22" i="2" s="1"/>
  <c r="AV22" i="2"/>
  <c r="AR22" i="2"/>
  <c r="AM22" i="2"/>
  <c r="AN22" i="2" s="1"/>
  <c r="AL22" i="2"/>
  <c r="AK22" i="2"/>
  <c r="AG22" i="2"/>
  <c r="AC22" i="2"/>
  <c r="Y22" i="2"/>
  <c r="X22" i="2"/>
  <c r="W22" i="2"/>
  <c r="V22" i="2"/>
  <c r="R22" i="2"/>
  <c r="N22" i="2"/>
  <c r="J22" i="2"/>
  <c r="F22" i="2"/>
  <c r="BV21" i="2"/>
  <c r="BU21" i="2"/>
  <c r="BT21" i="2"/>
  <c r="BS21" i="2"/>
  <c r="BP21" i="2"/>
  <c r="BI21" i="2"/>
  <c r="BF21" i="2"/>
  <c r="AX21" i="2"/>
  <c r="AY21" i="2" s="1"/>
  <c r="AW21" i="2"/>
  <c r="AV21" i="2"/>
  <c r="AR21" i="2"/>
  <c r="AM21" i="2"/>
  <c r="AL21" i="2"/>
  <c r="AN21" i="2" s="1"/>
  <c r="AK21" i="2"/>
  <c r="AG21" i="2"/>
  <c r="AC21" i="2"/>
  <c r="X21" i="2"/>
  <c r="W21" i="2"/>
  <c r="Y21" i="2" s="1"/>
  <c r="V21" i="2"/>
  <c r="R21" i="2"/>
  <c r="N21" i="2"/>
  <c r="J21" i="2"/>
  <c r="F21" i="2"/>
  <c r="BU20" i="2"/>
  <c r="BV20" i="2" s="1"/>
  <c r="BT20" i="2"/>
  <c r="BS20" i="2"/>
  <c r="BP20" i="2"/>
  <c r="BI20" i="2"/>
  <c r="BF20" i="2"/>
  <c r="AX20" i="2"/>
  <c r="AW20" i="2"/>
  <c r="AY20" i="2" s="1"/>
  <c r="AV20" i="2"/>
  <c r="AR20" i="2"/>
  <c r="AM20" i="2"/>
  <c r="AL20" i="2"/>
  <c r="AN20" i="2" s="1"/>
  <c r="AK20" i="2"/>
  <c r="AG20" i="2"/>
  <c r="AC20" i="2"/>
  <c r="X20" i="2"/>
  <c r="W20" i="2"/>
  <c r="Y20" i="2" s="1"/>
  <c r="V20" i="2"/>
  <c r="R20" i="2"/>
  <c r="N20" i="2"/>
  <c r="J20" i="2"/>
  <c r="F20" i="2"/>
  <c r="BU19" i="2"/>
  <c r="BV19" i="2" s="1"/>
  <c r="BT19" i="2"/>
  <c r="BS19" i="2"/>
  <c r="BP19" i="2"/>
  <c r="BI19" i="2"/>
  <c r="BF19" i="2"/>
  <c r="AY19" i="2"/>
  <c r="AX19" i="2"/>
  <c r="AW19" i="2"/>
  <c r="AV19" i="2"/>
  <c r="AR19" i="2"/>
  <c r="AN19" i="2"/>
  <c r="AM19" i="2"/>
  <c r="AL19" i="2"/>
  <c r="AK19" i="2"/>
  <c r="AG19" i="2"/>
  <c r="AC19" i="2"/>
  <c r="X19" i="2"/>
  <c r="W19" i="2"/>
  <c r="Y19" i="2" s="1"/>
  <c r="V19" i="2"/>
  <c r="R19" i="2"/>
  <c r="N19" i="2"/>
  <c r="J19" i="2"/>
  <c r="F19" i="2"/>
  <c r="BU18" i="2"/>
  <c r="BV18" i="2" s="1"/>
  <c r="BT18" i="2"/>
  <c r="BS18" i="2"/>
  <c r="BP18" i="2"/>
  <c r="BI18" i="2"/>
  <c r="BF18" i="2"/>
  <c r="AX18" i="2"/>
  <c r="AW18" i="2"/>
  <c r="AY18" i="2" s="1"/>
  <c r="AV18" i="2"/>
  <c r="AR18" i="2"/>
  <c r="AM18" i="2"/>
  <c r="AN18" i="2" s="1"/>
  <c r="AL18" i="2"/>
  <c r="AK18" i="2"/>
  <c r="AG18" i="2"/>
  <c r="AC18" i="2"/>
  <c r="Y18" i="2"/>
  <c r="X18" i="2"/>
  <c r="W18" i="2"/>
  <c r="V18" i="2"/>
  <c r="R18" i="2"/>
  <c r="N18" i="2"/>
  <c r="J18" i="2"/>
  <c r="F18" i="2"/>
  <c r="BV17" i="2"/>
  <c r="BU17" i="2"/>
  <c r="BT17" i="2"/>
  <c r="BS17" i="2"/>
  <c r="BP17" i="2"/>
  <c r="BI17" i="2"/>
  <c r="BF17" i="2"/>
  <c r="AX17" i="2"/>
  <c r="AY17" i="2" s="1"/>
  <c r="AW17" i="2"/>
  <c r="AV17" i="2"/>
  <c r="AR17" i="2"/>
  <c r="AM17" i="2"/>
  <c r="AL17" i="2"/>
  <c r="AN17" i="2" s="1"/>
  <c r="AK17" i="2"/>
  <c r="AG17" i="2"/>
  <c r="AC17" i="2"/>
  <c r="X17" i="2"/>
  <c r="Y17" i="2" s="1"/>
  <c r="W17" i="2"/>
  <c r="V17" i="2"/>
  <c r="R17" i="2"/>
  <c r="N17" i="2"/>
  <c r="J17" i="2"/>
  <c r="F17" i="2"/>
  <c r="BU16" i="2"/>
  <c r="BV16" i="2" s="1"/>
  <c r="BT16" i="2"/>
  <c r="BS16" i="2"/>
  <c r="BP16" i="2"/>
  <c r="BI16" i="2"/>
  <c r="BF16" i="2"/>
  <c r="AX16" i="2"/>
  <c r="AW16" i="2"/>
  <c r="AY16" i="2" s="1"/>
  <c r="AV16" i="2"/>
  <c r="AR16" i="2"/>
  <c r="AM16" i="2"/>
  <c r="AL16" i="2"/>
  <c r="AN16" i="2" s="1"/>
  <c r="AK16" i="2"/>
  <c r="AG16" i="2"/>
  <c r="AC16" i="2"/>
  <c r="X16" i="2"/>
  <c r="W16" i="2"/>
  <c r="Y16" i="2" s="1"/>
  <c r="V16" i="2"/>
  <c r="R16" i="2"/>
  <c r="N16" i="2"/>
  <c r="J16" i="2"/>
  <c r="F16" i="2"/>
  <c r="BU15" i="2"/>
  <c r="BV15" i="2" s="1"/>
  <c r="BT15" i="2"/>
  <c r="BS15" i="2"/>
  <c r="BP15" i="2"/>
  <c r="BI15" i="2"/>
  <c r="BF15" i="2"/>
  <c r="AY15" i="2"/>
  <c r="AX15" i="2"/>
  <c r="AW15" i="2"/>
  <c r="AV15" i="2"/>
  <c r="AR15" i="2"/>
  <c r="AN15" i="2"/>
  <c r="AM15" i="2"/>
  <c r="AL15" i="2"/>
  <c r="AK15" i="2"/>
  <c r="AG15" i="2"/>
  <c r="AC15" i="2"/>
  <c r="X15" i="2"/>
  <c r="W15" i="2"/>
  <c r="Y15" i="2" s="1"/>
  <c r="V15" i="2"/>
  <c r="R15" i="2"/>
  <c r="N15" i="2"/>
  <c r="J15" i="2"/>
  <c r="F15" i="2"/>
  <c r="BU14" i="2"/>
  <c r="BV14" i="2" s="1"/>
  <c r="BT14" i="2"/>
  <c r="BS14" i="2"/>
  <c r="BP14" i="2"/>
  <c r="BI14" i="2"/>
  <c r="BF14" i="2"/>
  <c r="AX14" i="2"/>
  <c r="AW14" i="2"/>
  <c r="AY14" i="2" s="1"/>
  <c r="AV14" i="2"/>
  <c r="AR14" i="2"/>
  <c r="AM14" i="2"/>
  <c r="AN14" i="2" s="1"/>
  <c r="AL14" i="2"/>
  <c r="AK14" i="2"/>
  <c r="AG14" i="2"/>
  <c r="AC14" i="2"/>
  <c r="Y14" i="2"/>
  <c r="X14" i="2"/>
  <c r="W14" i="2"/>
  <c r="V14" i="2"/>
  <c r="R14" i="2"/>
  <c r="N14" i="2"/>
  <c r="J14" i="2"/>
  <c r="F14" i="2"/>
  <c r="BV13" i="2"/>
  <c r="BU13" i="2"/>
  <c r="BT13" i="2"/>
  <c r="BS13" i="2"/>
  <c r="BP13" i="2"/>
  <c r="BI13" i="2"/>
  <c r="BF13" i="2"/>
  <c r="AY13" i="2"/>
  <c r="AX13" i="2"/>
  <c r="AW13" i="2"/>
  <c r="AV13" i="2"/>
  <c r="AR13" i="2"/>
  <c r="AM13" i="2"/>
  <c r="AL13" i="2"/>
  <c r="AN13" i="2" s="1"/>
  <c r="AK13" i="2"/>
  <c r="AG13" i="2"/>
  <c r="AC13" i="2"/>
  <c r="X13" i="2"/>
  <c r="Y13" i="2" s="1"/>
  <c r="W13" i="2"/>
  <c r="V13" i="2"/>
  <c r="R13" i="2"/>
  <c r="N13" i="2"/>
  <c r="J13" i="2"/>
  <c r="F13" i="2"/>
  <c r="BU12" i="2"/>
  <c r="BV12" i="2" s="1"/>
  <c r="BT12" i="2"/>
  <c r="BS12" i="2"/>
  <c r="BP12" i="2"/>
  <c r="BI12" i="2"/>
  <c r="BF12" i="2"/>
  <c r="AX12" i="2"/>
  <c r="AW12" i="2"/>
  <c r="AY12" i="2" s="1"/>
  <c r="AV12" i="2"/>
  <c r="AR12" i="2"/>
  <c r="AM12" i="2"/>
  <c r="AL12" i="2"/>
  <c r="AN12" i="2" s="1"/>
  <c r="AK12" i="2"/>
  <c r="AG12" i="2"/>
  <c r="AC12" i="2"/>
  <c r="X12" i="2"/>
  <c r="W12" i="2"/>
  <c r="Y12" i="2" s="1"/>
  <c r="V12" i="2"/>
  <c r="R12" i="2"/>
  <c r="N12" i="2"/>
  <c r="J12" i="2"/>
  <c r="F12" i="2"/>
  <c r="BU11" i="2"/>
  <c r="BV11" i="2" s="1"/>
  <c r="BT11" i="2"/>
  <c r="BS11" i="2"/>
  <c r="BP11" i="2"/>
  <c r="BI11" i="2"/>
  <c r="BF11" i="2"/>
  <c r="AY11" i="2"/>
  <c r="AX11" i="2"/>
  <c r="AW11" i="2"/>
  <c r="AV11" i="2"/>
  <c r="AR11" i="2"/>
  <c r="AN11" i="2"/>
  <c r="AM11" i="2"/>
  <c r="AL11" i="2"/>
  <c r="AK11" i="2"/>
  <c r="AG11" i="2"/>
  <c r="AC11" i="2"/>
  <c r="X11" i="2"/>
  <c r="W11" i="2"/>
  <c r="Y11" i="2" s="1"/>
  <c r="V11" i="2"/>
  <c r="R11" i="2"/>
  <c r="N11" i="2"/>
  <c r="J11" i="2"/>
  <c r="F11" i="2"/>
  <c r="BU10" i="2"/>
  <c r="BV10" i="2" s="1"/>
  <c r="BT10" i="2"/>
  <c r="BS10" i="2"/>
  <c r="BP10" i="2"/>
  <c r="BI10" i="2"/>
  <c r="BF10" i="2"/>
  <c r="AX10" i="2"/>
  <c r="AW10" i="2"/>
  <c r="AY10" i="2" s="1"/>
  <c r="AV10" i="2"/>
  <c r="AR10" i="2"/>
  <c r="AM10" i="2"/>
  <c r="AL10" i="2"/>
  <c r="AN10" i="2" s="1"/>
  <c r="AK10" i="2"/>
  <c r="AG10" i="2"/>
  <c r="AC10" i="2"/>
  <c r="Y10" i="2"/>
  <c r="X10" i="2"/>
  <c r="W10" i="2"/>
  <c r="V10" i="2"/>
  <c r="R10" i="2"/>
  <c r="N10" i="2"/>
  <c r="J10" i="2"/>
  <c r="F10" i="2"/>
  <c r="BV9" i="2"/>
  <c r="BU9" i="2"/>
  <c r="BT9" i="2"/>
  <c r="BS9" i="2"/>
  <c r="BP9" i="2"/>
  <c r="BI9" i="2"/>
  <c r="BF9" i="2"/>
  <c r="AY9" i="2"/>
  <c r="AX9" i="2"/>
  <c r="AW9" i="2"/>
  <c r="AV9" i="2"/>
  <c r="AR9" i="2"/>
  <c r="AM9" i="2"/>
  <c r="AL9" i="2"/>
  <c r="AN9" i="2" s="1"/>
  <c r="AK9" i="2"/>
  <c r="AG9" i="2"/>
  <c r="AC9" i="2"/>
  <c r="X9" i="2"/>
  <c r="W9" i="2"/>
  <c r="Y9" i="2" s="1"/>
  <c r="V9" i="2"/>
  <c r="R9" i="2"/>
  <c r="N9" i="2"/>
  <c r="J9" i="2"/>
  <c r="F9" i="2"/>
  <c r="BU8" i="2"/>
  <c r="BV8" i="2" s="1"/>
  <c r="BT8" i="2"/>
  <c r="BS8" i="2"/>
  <c r="BP8" i="2"/>
  <c r="BI8" i="2"/>
  <c r="BF8" i="2"/>
  <c r="AX8" i="2"/>
  <c r="AW8" i="2"/>
  <c r="AY8" i="2" s="1"/>
  <c r="AV8" i="2"/>
  <c r="AR8" i="2"/>
  <c r="AM8" i="2"/>
  <c r="AL8" i="2"/>
  <c r="AN8" i="2" s="1"/>
  <c r="AK8" i="2"/>
  <c r="AG8" i="2"/>
  <c r="AC8" i="2"/>
  <c r="X8" i="2"/>
  <c r="W8" i="2"/>
  <c r="Y8" i="2" s="1"/>
  <c r="V8" i="2"/>
  <c r="R8" i="2"/>
  <c r="N8" i="2"/>
  <c r="J8" i="2"/>
  <c r="F8" i="2"/>
  <c r="BU7" i="2"/>
  <c r="BV7" i="2" s="1"/>
  <c r="BT7" i="2"/>
  <c r="BS7" i="2"/>
  <c r="BP7" i="2"/>
  <c r="BI7" i="2"/>
  <c r="BF7" i="2"/>
  <c r="AY7" i="2"/>
  <c r="AX7" i="2"/>
  <c r="AW7" i="2"/>
  <c r="AV7" i="2"/>
  <c r="AR7" i="2"/>
  <c r="AN7" i="2"/>
  <c r="AM7" i="2"/>
  <c r="AL7" i="2"/>
  <c r="AK7" i="2"/>
  <c r="AG7" i="2"/>
  <c r="AC7" i="2"/>
  <c r="X7" i="2"/>
  <c r="W7" i="2"/>
  <c r="Y7" i="2" s="1"/>
  <c r="V7" i="2"/>
  <c r="R7" i="2"/>
  <c r="N7" i="2"/>
  <c r="J7" i="2"/>
  <c r="F7" i="2"/>
  <c r="BU6" i="2"/>
  <c r="BV6" i="2" s="1"/>
  <c r="BT6" i="2"/>
  <c r="BS6" i="2"/>
  <c r="BP6" i="2"/>
  <c r="BI6" i="2"/>
  <c r="BF6" i="2"/>
  <c r="AX6" i="2"/>
  <c r="AW6" i="2"/>
  <c r="AY6" i="2" s="1"/>
  <c r="AV6" i="2"/>
  <c r="AR6" i="2"/>
  <c r="AM6" i="2"/>
  <c r="AL6" i="2"/>
  <c r="AN6" i="2" s="1"/>
  <c r="AK6" i="2"/>
  <c r="AG6" i="2"/>
  <c r="AC6" i="2"/>
  <c r="Y6" i="2"/>
  <c r="X6" i="2"/>
  <c r="W6" i="2"/>
  <c r="V6" i="2"/>
  <c r="R6" i="2"/>
  <c r="N6" i="2"/>
  <c r="J6" i="2"/>
  <c r="F6" i="2"/>
  <c r="BV5" i="2"/>
  <c r="BU5" i="2"/>
  <c r="BT5" i="2"/>
  <c r="BS5" i="2"/>
  <c r="BP5" i="2"/>
  <c r="BI5" i="2"/>
  <c r="BF5" i="2"/>
  <c r="AY5" i="2"/>
  <c r="AX5" i="2"/>
  <c r="AW5" i="2"/>
  <c r="AV5" i="2"/>
  <c r="AR5" i="2"/>
  <c r="AM5" i="2"/>
  <c r="AL5" i="2"/>
  <c r="AN5" i="2" s="1"/>
  <c r="AK5" i="2"/>
  <c r="AG5" i="2"/>
  <c r="AC5" i="2"/>
  <c r="X5" i="2"/>
  <c r="W5" i="2"/>
  <c r="Y5" i="2" s="1"/>
  <c r="V5" i="2"/>
  <c r="R5" i="2"/>
  <c r="N5" i="2"/>
  <c r="J5" i="2"/>
  <c r="F5" i="2"/>
  <c r="BU4" i="2"/>
  <c r="BV4" i="2" s="1"/>
  <c r="BT4" i="2"/>
  <c r="BS4" i="2"/>
  <c r="BP4" i="2"/>
  <c r="BI4" i="2"/>
  <c r="BF4" i="2"/>
  <c r="AX4" i="2"/>
  <c r="AW4" i="2"/>
  <c r="AY4" i="2" s="1"/>
  <c r="AV4" i="2"/>
  <c r="AR4" i="2"/>
  <c r="AM4" i="2"/>
  <c r="AL4" i="2"/>
  <c r="AN4" i="2" s="1"/>
  <c r="AK4" i="2"/>
  <c r="AG4" i="2"/>
  <c r="AC4" i="2"/>
  <c r="X4" i="2"/>
  <c r="W4" i="2"/>
  <c r="Y4" i="2" s="1"/>
  <c r="V4" i="2"/>
  <c r="R4" i="2"/>
  <c r="N4" i="2"/>
  <c r="J4" i="2"/>
  <c r="F4" i="2"/>
</calcChain>
</file>

<file path=xl/sharedStrings.xml><?xml version="1.0" encoding="utf-8"?>
<sst xmlns="http://schemas.openxmlformats.org/spreadsheetml/2006/main" count="162" uniqueCount="104">
  <si>
    <t>Kendriya Vidyalaya Sangathan: Kolkata Region</t>
  </si>
  <si>
    <t>Sr. No</t>
  </si>
  <si>
    <t>Name of KVs</t>
  </si>
  <si>
    <t>Class - I</t>
  </si>
  <si>
    <t>Class - II</t>
  </si>
  <si>
    <t>Class-III</t>
  </si>
  <si>
    <t>Class-IV</t>
  </si>
  <si>
    <t>Class - V</t>
  </si>
  <si>
    <t>Total (Class I to V)</t>
  </si>
  <si>
    <t>Class - VI</t>
  </si>
  <si>
    <t>Class - VII</t>
  </si>
  <si>
    <t>Class-VIII</t>
  </si>
  <si>
    <t>Total(Class VI to VIII)</t>
  </si>
  <si>
    <t>Class IX</t>
  </si>
  <si>
    <t>Class X</t>
  </si>
  <si>
    <t>Total (Class IX to X)</t>
  </si>
  <si>
    <t>Class XI</t>
  </si>
  <si>
    <t>Class XII</t>
  </si>
  <si>
    <t>Total (XI to XII)</t>
  </si>
  <si>
    <t>Total Boys</t>
  </si>
  <si>
    <t>Total Girls</t>
  </si>
  <si>
    <t>No. of Section    (s)</t>
  </si>
  <si>
    <t>Total</t>
  </si>
  <si>
    <t>No. of Section   (s)</t>
  </si>
  <si>
    <t>No. of Section  (s)</t>
  </si>
  <si>
    <t>Boys</t>
  </si>
  <si>
    <t>Girls</t>
  </si>
  <si>
    <t>No. of Section     (s)</t>
  </si>
  <si>
    <t>No. of Section   (s)-Science.</t>
  </si>
  <si>
    <t>Total enroment in Science.</t>
  </si>
  <si>
    <t>No. of Section   (s)- Commerce.</t>
  </si>
  <si>
    <t>Total enroment in Commerce.</t>
  </si>
  <si>
    <t>No. of Section    (s)-Hum.</t>
  </si>
  <si>
    <t>Total enroment in Hum.</t>
  </si>
  <si>
    <t>No. of Section     (s)-Science.</t>
  </si>
  <si>
    <t>No. of Section     (s)- Commerce.</t>
  </si>
  <si>
    <t>No. of Section     (s)-Hum.</t>
  </si>
  <si>
    <t>Adra</t>
  </si>
  <si>
    <t>Bhopal</t>
  </si>
  <si>
    <t>Alipurduar Jn.</t>
  </si>
  <si>
    <t>Andal</t>
  </si>
  <si>
    <t>Aradhpur (BSF)</t>
  </si>
  <si>
    <t>Asansol</t>
  </si>
  <si>
    <t>Bagdogra (AFS)</t>
  </si>
  <si>
    <t>Baikunthpur (BSF)</t>
  </si>
  <si>
    <t>Ballygunge</t>
  </si>
  <si>
    <t>Bamangachi</t>
  </si>
  <si>
    <t>Bandel</t>
  </si>
  <si>
    <t>Barrackpore (AFS)</t>
  </si>
  <si>
    <t>Barrackpore (Army)</t>
  </si>
  <si>
    <t>Bengdubi</t>
  </si>
  <si>
    <t>Berhampur</t>
  </si>
  <si>
    <t>Binnaguri No.1</t>
  </si>
  <si>
    <t>Binnaguri No.2</t>
  </si>
  <si>
    <t>Birbhum</t>
  </si>
  <si>
    <t>Bolpur</t>
  </si>
  <si>
    <t>Burdwan</t>
  </si>
  <si>
    <t>Chittaranjan</t>
  </si>
  <si>
    <t>Command Hospital</t>
  </si>
  <si>
    <t>Cooch Behar</t>
  </si>
  <si>
    <t>Cossipore</t>
  </si>
  <si>
    <t>Dakshin Dinajpur</t>
  </si>
  <si>
    <t>Dum Dum (O.F.)</t>
  </si>
  <si>
    <t>Durgapur (CMERI)</t>
  </si>
  <si>
    <t>Durgapur (CRPF)</t>
  </si>
  <si>
    <t>Farakka (NTPC)</t>
  </si>
  <si>
    <t>Fort William</t>
  </si>
  <si>
    <t>Gandhinagar (BSF)</t>
  </si>
  <si>
    <t>Gangtok</t>
  </si>
  <si>
    <t>Garden Reach</t>
  </si>
  <si>
    <t>Haldia (IOC)</t>
  </si>
  <si>
    <t>Hasimara</t>
  </si>
  <si>
    <t>Ishapore No.1</t>
  </si>
  <si>
    <t>Ishapore No.2</t>
  </si>
  <si>
    <t>Joka (IIM)</t>
  </si>
  <si>
    <t>Kalaikunda No.1</t>
  </si>
  <si>
    <t>Kalaikunda No.2</t>
  </si>
  <si>
    <t>Kalimpong</t>
  </si>
  <si>
    <t>Kanchrapara No.1</t>
  </si>
  <si>
    <t>Kanchrapara No.2</t>
  </si>
  <si>
    <t>Kankinara</t>
  </si>
  <si>
    <t>Kharagpur (IIT)</t>
  </si>
  <si>
    <t>Kharagpur (Rly. Colony)</t>
  </si>
  <si>
    <t>Kharagpur No.2 (Rly.)</t>
  </si>
  <si>
    <t>Krishnanagar (BSF)</t>
  </si>
  <si>
    <t>Malda (NHPC)</t>
  </si>
  <si>
    <t>NFR, New Jalpaiguri</t>
  </si>
  <si>
    <t>Panagarh</t>
  </si>
  <si>
    <t>Raiganj (BSF)</t>
  </si>
  <si>
    <t>Ranaghat</t>
  </si>
  <si>
    <t>Raninagar (BSF)</t>
  </si>
  <si>
    <t>Salboni (RBNM)</t>
  </si>
  <si>
    <t>Salt Lake No.1</t>
  </si>
  <si>
    <t>Salt Lake No.2</t>
  </si>
  <si>
    <t>Salua (AFS)</t>
  </si>
  <si>
    <t>Santragachi</t>
  </si>
  <si>
    <t>Sevoke Road</t>
  </si>
  <si>
    <t xml:space="preserve">Siliguri GC, CRPF </t>
  </si>
  <si>
    <t>Sukna (Khaprail)</t>
  </si>
  <si>
    <t>Tarakeswar</t>
  </si>
  <si>
    <t>Teesta (NHPC) Rambi</t>
  </si>
  <si>
    <t>Teesta (NHPC) Singtam</t>
  </si>
  <si>
    <t xml:space="preserve"> </t>
  </si>
  <si>
    <t>GARDENREACH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</si>
</sst>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0"/>
      <color rgb="FF000000"/>
      <name val="Arial"/>
      <scheme val="minor"/>
    </font>
    <font>
      <sz val="11"/>
      <color theme="1"/>
      <name val="Arial"/>
    </font>
    <font>
      <b/>
      <sz val="18"/>
      <color theme="1"/>
      <name val="Cambria"/>
    </font>
    <font>
      <sz val="10"/>
      <name val="Arial"/>
    </font>
    <font>
      <b/>
      <sz val="14"/>
      <color theme="1"/>
      <name val="Cambria"/>
    </font>
    <font>
      <sz val="9"/>
      <color theme="1"/>
      <name val="Cambria"/>
    </font>
    <font>
      <b/>
      <sz val="9"/>
      <color theme="1"/>
      <name val="Cambria"/>
    </font>
    <font>
      <b/>
      <sz val="8"/>
      <color theme="1"/>
      <name val="Cambria"/>
    </font>
    <font>
      <sz val="9"/>
      <color rgb="FF000000"/>
      <name val="Cambria"/>
    </font>
    <font>
      <b/>
      <sz val="11"/>
      <color theme="1"/>
      <name val="Calibri"/>
    </font>
    <font>
      <sz val="9"/>
      <color rgb="FFFF0000"/>
      <name val="Cambria"/>
    </font>
    <font>
      <sz val="11"/>
      <color rgb="FF000000"/>
      <name val="Calibri"/>
    </font>
    <font>
      <sz val="9"/>
      <color theme="1"/>
      <name val="Lohit Devanagari"/>
    </font>
    <font>
      <sz val="9"/>
      <color theme="1"/>
      <name val="&quot;Lohit Devanagari&quot;"/>
    </font>
    <font>
      <sz val="9"/>
      <color theme="1"/>
      <name val="&quot;lohit devanagari&quot;"/>
    </font>
    <font>
      <sz val="14"/>
      <color rgb="FF000000"/>
      <name val="Calibri"/>
    </font>
    <font>
      <sz val="11"/>
      <color theme="1"/>
      <name val="Calibri"/>
    </font>
    <font>
      <sz val="10"/>
      <color theme="1"/>
      <name val="Arial"/>
      <scheme val="minor"/>
    </font>
    <font>
      <b/>
      <sz val="11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008000"/>
        <bgColor rgb="FF008000"/>
      </patternFill>
    </fill>
    <fill>
      <patternFill patternType="solid">
        <fgColor rgb="FF99CC00"/>
        <bgColor rgb="FF99CC00"/>
      </patternFill>
    </fill>
    <fill>
      <patternFill patternType="solid">
        <fgColor rgb="FFFFFFCC"/>
        <bgColor rgb="FFFFFFCC"/>
      </patternFill>
    </fill>
    <fill>
      <patternFill patternType="solid">
        <fgColor rgb="FFFFFF99"/>
        <bgColor rgb="FFFFFF99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D8E4BC"/>
        <bgColor rgb="FFD8E4B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7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/>
    <xf numFmtId="0" fontId="1" fillId="0" borderId="0" xfId="0" applyFont="1" applyAlignment="1"/>
    <xf numFmtId="0" fontId="1" fillId="0" borderId="1" xfId="0" applyFont="1" applyBorder="1"/>
    <xf numFmtId="0" fontId="1" fillId="3" borderId="1" xfId="0" applyFont="1" applyFill="1" applyBorder="1"/>
    <xf numFmtId="0" fontId="7" fillId="7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0" fontId="1" fillId="9" borderId="1" xfId="0" applyFont="1" applyFill="1" applyBorder="1"/>
    <xf numFmtId="0" fontId="5" fillId="8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8" fillId="8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wrapText="1"/>
    </xf>
    <xf numFmtId="0" fontId="12" fillId="9" borderId="1" xfId="0" applyFont="1" applyFill="1" applyBorder="1" applyAlignment="1">
      <alignment horizontal="center" wrapText="1"/>
    </xf>
    <xf numFmtId="0" fontId="13" fillId="8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4" fillId="8" borderId="1" xfId="0" applyFont="1" applyFill="1" applyBorder="1" applyAlignment="1">
      <alignment horizontal="center" wrapText="1"/>
    </xf>
    <xf numFmtId="0" fontId="14" fillId="3" borderId="1" xfId="0" applyFont="1" applyFill="1" applyBorder="1" applyAlignment="1">
      <alignment horizontal="center" wrapText="1"/>
    </xf>
    <xf numFmtId="0" fontId="13" fillId="9" borderId="1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 wrapText="1"/>
    </xf>
    <xf numFmtId="0" fontId="5" fillId="9" borderId="1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8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wrapText="1"/>
    </xf>
    <xf numFmtId="0" fontId="18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/>
    </xf>
    <xf numFmtId="0" fontId="11" fillId="12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5" borderId="4" xfId="0" applyFont="1" applyFill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/>
    <xf numFmtId="0" fontId="0" fillId="0" borderId="0" xfId="0" applyFont="1" applyAlignment="1"/>
    <xf numFmtId="0" fontId="4" fillId="0" borderId="0" xfId="0" applyFont="1" applyAlignment="1">
      <alignment horizontal="center" wrapText="1"/>
    </xf>
    <xf numFmtId="0" fontId="5" fillId="3" borderId="3" xfId="0" applyFont="1" applyFill="1" applyBorder="1" applyAlignment="1">
      <alignment horizontal="left" wrapText="1"/>
    </xf>
    <xf numFmtId="0" fontId="3" fillId="0" borderId="7" xfId="0" applyFont="1" applyBorder="1"/>
    <xf numFmtId="0" fontId="6" fillId="4" borderId="3" xfId="0" applyFont="1" applyFill="1" applyBorder="1" applyAlignment="1">
      <alignment horizontal="left" wrapText="1"/>
    </xf>
    <xf numFmtId="0" fontId="7" fillId="6" borderId="4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D997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8" sqref="D8"/>
    </sheetView>
  </sheetViews>
  <sheetFormatPr defaultColWidth="12.5703125" defaultRowHeight="15.75" customHeight="1"/>
  <cols>
    <col min="1" max="1" width="5.28515625" customWidth="1"/>
    <col min="3" max="3" width="11.42578125" customWidth="1"/>
  </cols>
  <sheetData>
    <row r="1" spans="1:160" ht="15.75" customHeight="1">
      <c r="A1" s="2"/>
      <c r="B1" s="48"/>
      <c r="C1" s="3"/>
      <c r="D1" s="3"/>
      <c r="E1" s="3"/>
      <c r="F1" s="3"/>
      <c r="G1" s="61" t="s">
        <v>0</v>
      </c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3"/>
      <c r="T1" s="3"/>
      <c r="U1" s="3"/>
      <c r="V1" s="3"/>
      <c r="W1" s="3"/>
      <c r="X1" s="3"/>
      <c r="Y1" s="3"/>
      <c r="Z1" s="3"/>
      <c r="AA1" s="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</row>
    <row r="2" spans="1:160" ht="15.75" customHeight="1">
      <c r="A2" s="62" t="s">
        <v>1</v>
      </c>
      <c r="B2" s="64" t="s">
        <v>2</v>
      </c>
      <c r="C2" s="57" t="s">
        <v>3</v>
      </c>
      <c r="D2" s="58"/>
      <c r="E2" s="58"/>
      <c r="F2" s="59"/>
      <c r="G2" s="57" t="s">
        <v>4</v>
      </c>
      <c r="H2" s="58"/>
      <c r="I2" s="58"/>
      <c r="J2" s="59"/>
      <c r="K2" s="57" t="s">
        <v>5</v>
      </c>
      <c r="L2" s="58"/>
      <c r="M2" s="58"/>
      <c r="N2" s="59"/>
      <c r="O2" s="57" t="s">
        <v>6</v>
      </c>
      <c r="P2" s="58"/>
      <c r="Q2" s="58"/>
      <c r="R2" s="59"/>
      <c r="S2" s="57" t="s">
        <v>7</v>
      </c>
      <c r="T2" s="58"/>
      <c r="U2" s="58"/>
      <c r="V2" s="59"/>
      <c r="W2" s="57" t="s">
        <v>8</v>
      </c>
      <c r="X2" s="58"/>
      <c r="Y2" s="59"/>
      <c r="Z2" s="57" t="s">
        <v>9</v>
      </c>
      <c r="AA2" s="58"/>
      <c r="AB2" s="58"/>
      <c r="AC2" s="59"/>
      <c r="AD2" s="57" t="s">
        <v>10</v>
      </c>
      <c r="AE2" s="58"/>
      <c r="AF2" s="58"/>
      <c r="AG2" s="59"/>
      <c r="AH2" s="57" t="s">
        <v>11</v>
      </c>
      <c r="AI2" s="58"/>
      <c r="AJ2" s="58"/>
      <c r="AK2" s="59"/>
      <c r="AL2" s="57" t="s">
        <v>12</v>
      </c>
      <c r="AM2" s="58"/>
      <c r="AN2" s="59"/>
      <c r="AO2" s="57" t="s">
        <v>13</v>
      </c>
      <c r="AP2" s="58"/>
      <c r="AQ2" s="58"/>
      <c r="AR2" s="59"/>
      <c r="AS2" s="57" t="s">
        <v>14</v>
      </c>
      <c r="AT2" s="58"/>
      <c r="AU2" s="58"/>
      <c r="AV2" s="59"/>
      <c r="AW2" s="57" t="s">
        <v>15</v>
      </c>
      <c r="AX2" s="58"/>
      <c r="AY2" s="59"/>
      <c r="AZ2" s="57" t="s">
        <v>16</v>
      </c>
      <c r="BA2" s="58"/>
      <c r="BB2" s="58"/>
      <c r="BC2" s="58"/>
      <c r="BD2" s="58"/>
      <c r="BE2" s="58"/>
      <c r="BF2" s="58"/>
      <c r="BG2" s="58"/>
      <c r="BH2" s="58"/>
      <c r="BI2" s="59"/>
      <c r="BJ2" s="57" t="s">
        <v>17</v>
      </c>
      <c r="BK2" s="58"/>
      <c r="BL2" s="58"/>
      <c r="BM2" s="58"/>
      <c r="BN2" s="58"/>
      <c r="BO2" s="58"/>
      <c r="BP2" s="58"/>
      <c r="BQ2" s="58"/>
      <c r="BR2" s="58"/>
      <c r="BS2" s="59"/>
      <c r="BT2" s="65" t="s">
        <v>18</v>
      </c>
      <c r="BU2" s="58"/>
      <c r="BV2" s="59"/>
      <c r="BW2" s="66" t="s">
        <v>22</v>
      </c>
      <c r="BX2" s="60"/>
      <c r="BY2" s="60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</row>
    <row r="3" spans="1:160" ht="32.25" customHeight="1">
      <c r="A3" s="63"/>
      <c r="B3" s="63"/>
      <c r="C3" s="7" t="s">
        <v>21</v>
      </c>
      <c r="D3" s="7" t="s">
        <v>19</v>
      </c>
      <c r="E3" s="8" t="s">
        <v>20</v>
      </c>
      <c r="F3" s="7" t="s">
        <v>22</v>
      </c>
      <c r="G3" s="7" t="s">
        <v>23</v>
      </c>
      <c r="H3" s="7" t="s">
        <v>19</v>
      </c>
      <c r="I3" s="8" t="s">
        <v>20</v>
      </c>
      <c r="J3" s="7" t="s">
        <v>22</v>
      </c>
      <c r="K3" s="7" t="s">
        <v>24</v>
      </c>
      <c r="L3" s="7" t="s">
        <v>19</v>
      </c>
      <c r="M3" s="8" t="s">
        <v>20</v>
      </c>
      <c r="N3" s="7" t="s">
        <v>22</v>
      </c>
      <c r="O3" s="7" t="s">
        <v>23</v>
      </c>
      <c r="P3" s="7" t="s">
        <v>19</v>
      </c>
      <c r="Q3" s="8" t="s">
        <v>20</v>
      </c>
      <c r="R3" s="7" t="s">
        <v>22</v>
      </c>
      <c r="S3" s="7" t="s">
        <v>24</v>
      </c>
      <c r="T3" s="7" t="s">
        <v>19</v>
      </c>
      <c r="U3" s="8" t="s">
        <v>20</v>
      </c>
      <c r="V3" s="7" t="s">
        <v>22</v>
      </c>
      <c r="W3" s="7" t="s">
        <v>25</v>
      </c>
      <c r="X3" s="8" t="s">
        <v>26</v>
      </c>
      <c r="Y3" s="7" t="s">
        <v>22</v>
      </c>
      <c r="Z3" s="7" t="s">
        <v>21</v>
      </c>
      <c r="AA3" s="7" t="s">
        <v>19</v>
      </c>
      <c r="AB3" s="8" t="s">
        <v>20</v>
      </c>
      <c r="AC3" s="7" t="s">
        <v>22</v>
      </c>
      <c r="AD3" s="7" t="s">
        <v>21</v>
      </c>
      <c r="AE3" s="7" t="s">
        <v>19</v>
      </c>
      <c r="AF3" s="8" t="s">
        <v>20</v>
      </c>
      <c r="AG3" s="7" t="s">
        <v>22</v>
      </c>
      <c r="AH3" s="7" t="s">
        <v>21</v>
      </c>
      <c r="AI3" s="7" t="s">
        <v>19</v>
      </c>
      <c r="AJ3" s="8" t="s">
        <v>20</v>
      </c>
      <c r="AK3" s="7" t="s">
        <v>22</v>
      </c>
      <c r="AL3" s="7" t="s">
        <v>25</v>
      </c>
      <c r="AM3" s="8" t="s">
        <v>26</v>
      </c>
      <c r="AN3" s="7" t="s">
        <v>22</v>
      </c>
      <c r="AO3" s="7" t="s">
        <v>21</v>
      </c>
      <c r="AP3" s="7" t="s">
        <v>19</v>
      </c>
      <c r="AQ3" s="8" t="s">
        <v>20</v>
      </c>
      <c r="AR3" s="7" t="s">
        <v>22</v>
      </c>
      <c r="AS3" s="7" t="s">
        <v>27</v>
      </c>
      <c r="AT3" s="7" t="s">
        <v>19</v>
      </c>
      <c r="AU3" s="8" t="s">
        <v>20</v>
      </c>
      <c r="AV3" s="7" t="s">
        <v>22</v>
      </c>
      <c r="AW3" s="7" t="s">
        <v>25</v>
      </c>
      <c r="AX3" s="8" t="s">
        <v>26</v>
      </c>
      <c r="AY3" s="7" t="s">
        <v>22</v>
      </c>
      <c r="AZ3" s="7" t="s">
        <v>28</v>
      </c>
      <c r="BA3" s="9" t="s">
        <v>29</v>
      </c>
      <c r="BB3" s="7" t="s">
        <v>30</v>
      </c>
      <c r="BC3" s="9" t="s">
        <v>31</v>
      </c>
      <c r="BD3" s="7" t="s">
        <v>32</v>
      </c>
      <c r="BE3" s="9" t="s">
        <v>33</v>
      </c>
      <c r="BF3" s="7" t="s">
        <v>22</v>
      </c>
      <c r="BG3" s="7" t="s">
        <v>19</v>
      </c>
      <c r="BH3" s="9" t="s">
        <v>20</v>
      </c>
      <c r="BI3" s="7" t="s">
        <v>22</v>
      </c>
      <c r="BJ3" s="7" t="s">
        <v>34</v>
      </c>
      <c r="BK3" s="9" t="s">
        <v>29</v>
      </c>
      <c r="BL3" s="7" t="s">
        <v>35</v>
      </c>
      <c r="BM3" s="9" t="s">
        <v>31</v>
      </c>
      <c r="BN3" s="7" t="s">
        <v>36</v>
      </c>
      <c r="BO3" s="9" t="s">
        <v>33</v>
      </c>
      <c r="BP3" s="7" t="s">
        <v>22</v>
      </c>
      <c r="BQ3" s="7" t="s">
        <v>19</v>
      </c>
      <c r="BR3" s="9" t="s">
        <v>20</v>
      </c>
      <c r="BS3" s="7" t="s">
        <v>22</v>
      </c>
      <c r="BT3" s="7" t="s">
        <v>25</v>
      </c>
      <c r="BU3" s="8" t="s">
        <v>26</v>
      </c>
      <c r="BV3" s="7" t="s">
        <v>22</v>
      </c>
      <c r="BW3" s="49" t="s">
        <v>25</v>
      </c>
      <c r="BX3" s="49" t="s">
        <v>26</v>
      </c>
      <c r="BY3" s="49" t="s">
        <v>22</v>
      </c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</row>
    <row r="4" spans="1:160" ht="15.75" customHeight="1">
      <c r="A4" s="11">
        <v>1</v>
      </c>
      <c r="B4" s="12" t="s">
        <v>37</v>
      </c>
      <c r="C4" s="13">
        <v>2</v>
      </c>
      <c r="D4" s="14">
        <v>51</v>
      </c>
      <c r="E4" s="15">
        <v>31</v>
      </c>
      <c r="F4" s="16">
        <f t="shared" ref="F4:F67" si="0">SUM(D4:E4)</f>
        <v>82</v>
      </c>
      <c r="G4" s="13">
        <v>2</v>
      </c>
      <c r="H4" s="14">
        <v>54</v>
      </c>
      <c r="I4" s="15">
        <v>44</v>
      </c>
      <c r="J4" s="16">
        <f t="shared" ref="J4:J67" si="1">SUM(H4:I4)</f>
        <v>98</v>
      </c>
      <c r="K4" s="13">
        <v>2</v>
      </c>
      <c r="L4" s="14">
        <v>53</v>
      </c>
      <c r="M4" s="15">
        <v>40</v>
      </c>
      <c r="N4" s="16">
        <f t="shared" ref="N4:N67" si="2">SUM(L4:M4)</f>
        <v>93</v>
      </c>
      <c r="O4" s="13">
        <v>2</v>
      </c>
      <c r="P4" s="14">
        <v>57</v>
      </c>
      <c r="Q4" s="15">
        <v>36</v>
      </c>
      <c r="R4" s="16">
        <f t="shared" ref="R4:R67" si="3">SUM(P4:Q4)</f>
        <v>93</v>
      </c>
      <c r="S4" s="13">
        <v>2</v>
      </c>
      <c r="T4" s="14">
        <v>55</v>
      </c>
      <c r="U4" s="15">
        <v>38</v>
      </c>
      <c r="V4" s="16">
        <f t="shared" ref="V4:V67" si="4">SUM(T4:U4)</f>
        <v>93</v>
      </c>
      <c r="W4" s="17">
        <f t="shared" ref="W4:W67" si="5">D4+H4+L4+P4+T4</f>
        <v>270</v>
      </c>
      <c r="X4" s="18">
        <f t="shared" ref="X4:X67" si="6">U4+Q4+M4+I4+E4</f>
        <v>189</v>
      </c>
      <c r="Y4" s="16">
        <f t="shared" ref="Y4:Y67" si="7">SUM(W4:X4)</f>
        <v>459</v>
      </c>
      <c r="Z4" s="13">
        <v>2</v>
      </c>
      <c r="AA4" s="14">
        <v>52</v>
      </c>
      <c r="AB4" s="15">
        <v>42</v>
      </c>
      <c r="AC4" s="16">
        <f t="shared" ref="AC4:AC67" si="8">SUM(AA4:AB4)</f>
        <v>94</v>
      </c>
      <c r="AD4" s="13">
        <v>2</v>
      </c>
      <c r="AE4" s="14">
        <v>53</v>
      </c>
      <c r="AF4" s="15">
        <v>33</v>
      </c>
      <c r="AG4" s="16">
        <f t="shared" ref="AG4:AG67" si="9">SUM(AE4:AF4)</f>
        <v>86</v>
      </c>
      <c r="AH4" s="13">
        <v>2</v>
      </c>
      <c r="AI4" s="14">
        <v>56</v>
      </c>
      <c r="AJ4" s="15">
        <v>45</v>
      </c>
      <c r="AK4" s="16">
        <f t="shared" ref="AK4:AK67" si="10">SUM(AI4:AJ4)</f>
        <v>101</v>
      </c>
      <c r="AL4" s="17">
        <f t="shared" ref="AL4:AM4" si="11">AA4+AE4+AI4</f>
        <v>161</v>
      </c>
      <c r="AM4" s="17">
        <f t="shared" si="11"/>
        <v>120</v>
      </c>
      <c r="AN4" s="16">
        <f t="shared" ref="AN4:AN67" si="12">SUM(AL4:AM4)</f>
        <v>281</v>
      </c>
      <c r="AO4" s="13">
        <v>2</v>
      </c>
      <c r="AP4" s="14">
        <v>58</v>
      </c>
      <c r="AQ4" s="15">
        <v>39</v>
      </c>
      <c r="AR4" s="16">
        <f t="shared" ref="AR4:AR67" si="13">SUM(AP4:AQ4)</f>
        <v>97</v>
      </c>
      <c r="AS4" s="13">
        <v>2</v>
      </c>
      <c r="AT4" s="14">
        <v>53</v>
      </c>
      <c r="AU4" s="15">
        <v>39</v>
      </c>
      <c r="AV4" s="16">
        <f t="shared" ref="AV4:AV67" si="14">SUM(AT4:AU4)</f>
        <v>92</v>
      </c>
      <c r="AW4" s="17">
        <f t="shared" ref="AW4:AX4" si="15">AP4+AT4</f>
        <v>111</v>
      </c>
      <c r="AX4" s="18">
        <f t="shared" si="15"/>
        <v>78</v>
      </c>
      <c r="AY4" s="16">
        <f t="shared" ref="AY4:AY67" si="16">SUM(AW4:AX4)</f>
        <v>189</v>
      </c>
      <c r="AZ4" s="13">
        <v>1</v>
      </c>
      <c r="BA4" s="15">
        <v>0</v>
      </c>
      <c r="BB4" s="13">
        <v>0</v>
      </c>
      <c r="BC4" s="15">
        <v>0</v>
      </c>
      <c r="BD4" s="13">
        <v>1</v>
      </c>
      <c r="BE4" s="15">
        <v>0</v>
      </c>
      <c r="BF4" s="19">
        <f t="shared" ref="BF4:BF67" si="17">BA4+BC4+BE4</f>
        <v>0</v>
      </c>
      <c r="BG4" s="14"/>
      <c r="BH4" s="15"/>
      <c r="BI4" s="16">
        <f t="shared" ref="BI4:BI67" si="18">BG4+BH4</f>
        <v>0</v>
      </c>
      <c r="BJ4" s="13">
        <v>1</v>
      </c>
      <c r="BK4" s="15">
        <v>40</v>
      </c>
      <c r="BL4" s="13">
        <v>0</v>
      </c>
      <c r="BM4" s="15">
        <v>0</v>
      </c>
      <c r="BN4" s="13">
        <v>1</v>
      </c>
      <c r="BO4" s="15">
        <v>57</v>
      </c>
      <c r="BP4" s="19">
        <f t="shared" ref="BP4:BP67" si="19">BK4+BM4+BO4</f>
        <v>97</v>
      </c>
      <c r="BQ4" s="14">
        <v>55</v>
      </c>
      <c r="BR4" s="15">
        <v>42</v>
      </c>
      <c r="BS4" s="16">
        <f t="shared" ref="BS4:BS67" si="20">BR4+BQ4</f>
        <v>97</v>
      </c>
      <c r="BT4" s="20">
        <f t="shared" ref="BT4:BU4" si="21">BQ4+BG4</f>
        <v>55</v>
      </c>
      <c r="BU4" s="21">
        <f t="shared" si="21"/>
        <v>42</v>
      </c>
      <c r="BV4" s="16">
        <f t="shared" ref="BV4:BV67" si="22">BU4+BT4</f>
        <v>97</v>
      </c>
      <c r="BW4" s="50">
        <v>597</v>
      </c>
      <c r="BX4" s="50">
        <v>429</v>
      </c>
      <c r="BY4" s="50">
        <v>1026</v>
      </c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>
        <v>3</v>
      </c>
      <c r="FD4" s="6" t="s">
        <v>38</v>
      </c>
    </row>
    <row r="5" spans="1:160" ht="15.75" customHeight="1">
      <c r="A5" s="11">
        <v>2</v>
      </c>
      <c r="B5" s="23" t="s">
        <v>39</v>
      </c>
      <c r="C5" s="13">
        <v>2</v>
      </c>
      <c r="D5" s="14">
        <v>38</v>
      </c>
      <c r="E5" s="15">
        <v>33</v>
      </c>
      <c r="F5" s="16">
        <f t="shared" si="0"/>
        <v>71</v>
      </c>
      <c r="G5" s="13">
        <v>2</v>
      </c>
      <c r="H5" s="14">
        <v>34</v>
      </c>
      <c r="I5" s="15">
        <v>45</v>
      </c>
      <c r="J5" s="16">
        <f t="shared" si="1"/>
        <v>79</v>
      </c>
      <c r="K5" s="13">
        <v>2</v>
      </c>
      <c r="L5" s="14">
        <v>34</v>
      </c>
      <c r="M5" s="15">
        <v>49</v>
      </c>
      <c r="N5" s="16">
        <f t="shared" si="2"/>
        <v>83</v>
      </c>
      <c r="O5" s="13">
        <v>2</v>
      </c>
      <c r="P5" s="14">
        <v>31</v>
      </c>
      <c r="Q5" s="15">
        <v>49</v>
      </c>
      <c r="R5" s="16">
        <f t="shared" si="3"/>
        <v>80</v>
      </c>
      <c r="S5" s="13">
        <v>2</v>
      </c>
      <c r="T5" s="14">
        <v>39</v>
      </c>
      <c r="U5" s="15">
        <v>44</v>
      </c>
      <c r="V5" s="16">
        <f t="shared" si="4"/>
        <v>83</v>
      </c>
      <c r="W5" s="17">
        <f t="shared" si="5"/>
        <v>176</v>
      </c>
      <c r="X5" s="18">
        <f t="shared" si="6"/>
        <v>220</v>
      </c>
      <c r="Y5" s="16">
        <f t="shared" si="7"/>
        <v>396</v>
      </c>
      <c r="Z5" s="13">
        <v>2</v>
      </c>
      <c r="AA5" s="14">
        <v>45</v>
      </c>
      <c r="AB5" s="15">
        <v>39</v>
      </c>
      <c r="AC5" s="16">
        <f t="shared" si="8"/>
        <v>84</v>
      </c>
      <c r="AD5" s="13">
        <v>2</v>
      </c>
      <c r="AE5" s="14">
        <v>46</v>
      </c>
      <c r="AF5" s="15">
        <v>34</v>
      </c>
      <c r="AG5" s="16">
        <f t="shared" si="9"/>
        <v>80</v>
      </c>
      <c r="AH5" s="13">
        <v>2</v>
      </c>
      <c r="AI5" s="14">
        <v>36</v>
      </c>
      <c r="AJ5" s="15">
        <v>46</v>
      </c>
      <c r="AK5" s="16">
        <f t="shared" si="10"/>
        <v>82</v>
      </c>
      <c r="AL5" s="17">
        <f t="shared" ref="AL5:AM5" si="23">AA5+AE5+AI5</f>
        <v>127</v>
      </c>
      <c r="AM5" s="17">
        <f t="shared" si="23"/>
        <v>119</v>
      </c>
      <c r="AN5" s="16">
        <f t="shared" si="12"/>
        <v>246</v>
      </c>
      <c r="AO5" s="13">
        <v>2</v>
      </c>
      <c r="AP5" s="14">
        <v>61</v>
      </c>
      <c r="AQ5" s="15">
        <v>34</v>
      </c>
      <c r="AR5" s="16">
        <f t="shared" si="13"/>
        <v>95</v>
      </c>
      <c r="AS5" s="13">
        <v>2</v>
      </c>
      <c r="AT5" s="14">
        <v>36</v>
      </c>
      <c r="AU5" s="15">
        <v>40</v>
      </c>
      <c r="AV5" s="16">
        <f t="shared" si="14"/>
        <v>76</v>
      </c>
      <c r="AW5" s="17">
        <f t="shared" ref="AW5:AX5" si="24">AP5+AT5</f>
        <v>97</v>
      </c>
      <c r="AX5" s="18">
        <f t="shared" si="24"/>
        <v>74</v>
      </c>
      <c r="AY5" s="16">
        <f t="shared" si="16"/>
        <v>171</v>
      </c>
      <c r="AZ5" s="13">
        <v>1</v>
      </c>
      <c r="BA5" s="15">
        <v>0</v>
      </c>
      <c r="BB5" s="13">
        <v>0</v>
      </c>
      <c r="BC5" s="15">
        <v>0</v>
      </c>
      <c r="BD5" s="13">
        <v>1</v>
      </c>
      <c r="BE5" s="15">
        <v>0</v>
      </c>
      <c r="BF5" s="19">
        <f t="shared" si="17"/>
        <v>0</v>
      </c>
      <c r="BG5" s="14">
        <v>0</v>
      </c>
      <c r="BH5" s="15">
        <v>0</v>
      </c>
      <c r="BI5" s="16">
        <f t="shared" si="18"/>
        <v>0</v>
      </c>
      <c r="BJ5" s="13">
        <v>1</v>
      </c>
      <c r="BK5" s="15">
        <v>39</v>
      </c>
      <c r="BL5" s="13">
        <v>0</v>
      </c>
      <c r="BM5" s="15">
        <v>0</v>
      </c>
      <c r="BN5" s="13">
        <v>1</v>
      </c>
      <c r="BO5" s="15">
        <v>46</v>
      </c>
      <c r="BP5" s="19">
        <f t="shared" si="19"/>
        <v>85</v>
      </c>
      <c r="BQ5" s="14">
        <v>46</v>
      </c>
      <c r="BR5" s="15">
        <v>39</v>
      </c>
      <c r="BS5" s="16">
        <f t="shared" si="20"/>
        <v>85</v>
      </c>
      <c r="BT5" s="20">
        <f t="shared" ref="BT5:BU5" si="25">BQ5+BG5</f>
        <v>46</v>
      </c>
      <c r="BU5" s="21">
        <f t="shared" si="25"/>
        <v>39</v>
      </c>
      <c r="BV5" s="16">
        <f t="shared" si="22"/>
        <v>85</v>
      </c>
      <c r="BW5" s="50">
        <v>446</v>
      </c>
      <c r="BX5" s="50">
        <v>452</v>
      </c>
      <c r="BY5" s="50">
        <v>898</v>
      </c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</row>
    <row r="6" spans="1:160" ht="15.75" customHeight="1">
      <c r="A6" s="11">
        <v>3</v>
      </c>
      <c r="B6" s="12" t="s">
        <v>40</v>
      </c>
      <c r="C6" s="13">
        <v>1</v>
      </c>
      <c r="D6" s="14">
        <v>21</v>
      </c>
      <c r="E6" s="15">
        <v>25</v>
      </c>
      <c r="F6" s="16">
        <f t="shared" si="0"/>
        <v>46</v>
      </c>
      <c r="G6" s="13">
        <v>1</v>
      </c>
      <c r="H6" s="14">
        <v>21</v>
      </c>
      <c r="I6" s="15">
        <v>20</v>
      </c>
      <c r="J6" s="16">
        <f t="shared" si="1"/>
        <v>41</v>
      </c>
      <c r="K6" s="13">
        <v>1</v>
      </c>
      <c r="L6" s="14">
        <v>18</v>
      </c>
      <c r="M6" s="15">
        <v>23</v>
      </c>
      <c r="N6" s="16">
        <f t="shared" si="2"/>
        <v>41</v>
      </c>
      <c r="O6" s="13">
        <v>1</v>
      </c>
      <c r="P6" s="14">
        <v>27</v>
      </c>
      <c r="Q6" s="15">
        <v>18</v>
      </c>
      <c r="R6" s="16">
        <f t="shared" si="3"/>
        <v>45</v>
      </c>
      <c r="S6" s="13">
        <v>1</v>
      </c>
      <c r="T6" s="14">
        <v>24</v>
      </c>
      <c r="U6" s="15">
        <v>23</v>
      </c>
      <c r="V6" s="16">
        <f t="shared" si="4"/>
        <v>47</v>
      </c>
      <c r="W6" s="17">
        <f t="shared" si="5"/>
        <v>111</v>
      </c>
      <c r="X6" s="18">
        <f t="shared" si="6"/>
        <v>109</v>
      </c>
      <c r="Y6" s="16">
        <f t="shared" si="7"/>
        <v>220</v>
      </c>
      <c r="Z6" s="13">
        <v>1</v>
      </c>
      <c r="AA6" s="14">
        <v>21</v>
      </c>
      <c r="AB6" s="15">
        <v>20</v>
      </c>
      <c r="AC6" s="16">
        <f t="shared" si="8"/>
        <v>41</v>
      </c>
      <c r="AD6" s="13">
        <v>1</v>
      </c>
      <c r="AE6" s="14">
        <v>19</v>
      </c>
      <c r="AF6" s="15">
        <v>21</v>
      </c>
      <c r="AG6" s="16">
        <f t="shared" si="9"/>
        <v>40</v>
      </c>
      <c r="AH6" s="13">
        <v>1</v>
      </c>
      <c r="AI6" s="14">
        <v>24</v>
      </c>
      <c r="AJ6" s="15">
        <v>20</v>
      </c>
      <c r="AK6" s="16">
        <f t="shared" si="10"/>
        <v>44</v>
      </c>
      <c r="AL6" s="17">
        <f t="shared" ref="AL6:AM6" si="26">AA6+AE6+AI6</f>
        <v>64</v>
      </c>
      <c r="AM6" s="17">
        <f t="shared" si="26"/>
        <v>61</v>
      </c>
      <c r="AN6" s="16">
        <f t="shared" si="12"/>
        <v>125</v>
      </c>
      <c r="AO6" s="13">
        <v>1</v>
      </c>
      <c r="AP6" s="14">
        <v>21</v>
      </c>
      <c r="AQ6" s="15">
        <v>28</v>
      </c>
      <c r="AR6" s="16">
        <f t="shared" si="13"/>
        <v>49</v>
      </c>
      <c r="AS6" s="13">
        <v>1</v>
      </c>
      <c r="AT6" s="14">
        <v>18</v>
      </c>
      <c r="AU6" s="15">
        <v>18</v>
      </c>
      <c r="AV6" s="16">
        <f t="shared" si="14"/>
        <v>36</v>
      </c>
      <c r="AW6" s="17">
        <f t="shared" ref="AW6:AX6" si="27">AP6+AT6</f>
        <v>39</v>
      </c>
      <c r="AX6" s="18">
        <f t="shared" si="27"/>
        <v>46</v>
      </c>
      <c r="AY6" s="16">
        <f t="shared" si="16"/>
        <v>85</v>
      </c>
      <c r="AZ6" s="13">
        <v>1</v>
      </c>
      <c r="BA6" s="15">
        <v>0</v>
      </c>
      <c r="BB6" s="13">
        <v>0</v>
      </c>
      <c r="BC6" s="15">
        <v>0</v>
      </c>
      <c r="BD6" s="13">
        <v>0</v>
      </c>
      <c r="BE6" s="15">
        <v>0</v>
      </c>
      <c r="BF6" s="19">
        <f t="shared" si="17"/>
        <v>0</v>
      </c>
      <c r="BG6" s="14">
        <v>0</v>
      </c>
      <c r="BH6" s="15">
        <v>0</v>
      </c>
      <c r="BI6" s="16">
        <f t="shared" si="18"/>
        <v>0</v>
      </c>
      <c r="BJ6" s="13">
        <v>1</v>
      </c>
      <c r="BK6" s="15">
        <v>41</v>
      </c>
      <c r="BL6" s="13">
        <v>0</v>
      </c>
      <c r="BM6" s="15">
        <v>0</v>
      </c>
      <c r="BN6" s="13">
        <v>0</v>
      </c>
      <c r="BO6" s="15">
        <v>0</v>
      </c>
      <c r="BP6" s="19">
        <f t="shared" si="19"/>
        <v>41</v>
      </c>
      <c r="BQ6" s="14">
        <v>20</v>
      </c>
      <c r="BR6" s="15">
        <v>21</v>
      </c>
      <c r="BS6" s="16">
        <f t="shared" si="20"/>
        <v>41</v>
      </c>
      <c r="BT6" s="20">
        <f t="shared" ref="BT6:BU6" si="28">BQ6+BG6</f>
        <v>20</v>
      </c>
      <c r="BU6" s="21">
        <f t="shared" si="28"/>
        <v>21</v>
      </c>
      <c r="BV6" s="16">
        <f t="shared" si="22"/>
        <v>41</v>
      </c>
      <c r="BW6" s="50">
        <v>234</v>
      </c>
      <c r="BX6" s="50">
        <v>237</v>
      </c>
      <c r="BY6" s="50">
        <v>471</v>
      </c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</row>
    <row r="7" spans="1:160" ht="15.75" customHeight="1">
      <c r="A7" s="11">
        <v>4</v>
      </c>
      <c r="B7" s="12" t="s">
        <v>41</v>
      </c>
      <c r="C7" s="13">
        <v>1</v>
      </c>
      <c r="D7" s="14">
        <v>23</v>
      </c>
      <c r="E7" s="15">
        <v>12</v>
      </c>
      <c r="F7" s="16">
        <f t="shared" si="0"/>
        <v>35</v>
      </c>
      <c r="G7" s="13">
        <v>1</v>
      </c>
      <c r="H7" s="14">
        <v>23</v>
      </c>
      <c r="I7" s="15">
        <v>14</v>
      </c>
      <c r="J7" s="16">
        <f t="shared" si="1"/>
        <v>37</v>
      </c>
      <c r="K7" s="13">
        <v>1</v>
      </c>
      <c r="L7" s="14">
        <v>16</v>
      </c>
      <c r="M7" s="15">
        <v>22</v>
      </c>
      <c r="N7" s="16">
        <f t="shared" si="2"/>
        <v>38</v>
      </c>
      <c r="O7" s="13">
        <v>1</v>
      </c>
      <c r="P7" s="14">
        <v>22</v>
      </c>
      <c r="Q7" s="15">
        <v>13</v>
      </c>
      <c r="R7" s="16">
        <f t="shared" si="3"/>
        <v>35</v>
      </c>
      <c r="S7" s="13">
        <v>1</v>
      </c>
      <c r="T7" s="14">
        <v>22</v>
      </c>
      <c r="U7" s="15">
        <v>16</v>
      </c>
      <c r="V7" s="16">
        <f t="shared" si="4"/>
        <v>38</v>
      </c>
      <c r="W7" s="17">
        <f t="shared" si="5"/>
        <v>106</v>
      </c>
      <c r="X7" s="18">
        <f t="shared" si="6"/>
        <v>77</v>
      </c>
      <c r="Y7" s="16">
        <f t="shared" si="7"/>
        <v>183</v>
      </c>
      <c r="Z7" s="13">
        <v>1</v>
      </c>
      <c r="AA7" s="14">
        <v>22</v>
      </c>
      <c r="AB7" s="15">
        <v>16</v>
      </c>
      <c r="AC7" s="16">
        <f t="shared" si="8"/>
        <v>38</v>
      </c>
      <c r="AD7" s="13">
        <v>1</v>
      </c>
      <c r="AE7" s="14">
        <v>21</v>
      </c>
      <c r="AF7" s="15">
        <v>17</v>
      </c>
      <c r="AG7" s="16">
        <f t="shared" si="9"/>
        <v>38</v>
      </c>
      <c r="AH7" s="13">
        <v>1</v>
      </c>
      <c r="AI7" s="14">
        <v>25</v>
      </c>
      <c r="AJ7" s="15">
        <v>11</v>
      </c>
      <c r="AK7" s="16">
        <f t="shared" si="10"/>
        <v>36</v>
      </c>
      <c r="AL7" s="17">
        <f t="shared" ref="AL7:AM7" si="29">AA7+AE7+AI7</f>
        <v>68</v>
      </c>
      <c r="AM7" s="17">
        <f t="shared" si="29"/>
        <v>44</v>
      </c>
      <c r="AN7" s="16">
        <f t="shared" si="12"/>
        <v>112</v>
      </c>
      <c r="AO7" s="13">
        <v>1</v>
      </c>
      <c r="AP7" s="14">
        <v>15</v>
      </c>
      <c r="AQ7" s="15">
        <v>23</v>
      </c>
      <c r="AR7" s="16">
        <f t="shared" si="13"/>
        <v>38</v>
      </c>
      <c r="AS7" s="13">
        <v>1</v>
      </c>
      <c r="AT7" s="14">
        <v>15</v>
      </c>
      <c r="AU7" s="15">
        <v>12</v>
      </c>
      <c r="AV7" s="16">
        <f t="shared" si="14"/>
        <v>27</v>
      </c>
      <c r="AW7" s="17">
        <f t="shared" ref="AW7:AX7" si="30">AP7+AT7</f>
        <v>30</v>
      </c>
      <c r="AX7" s="18">
        <f t="shared" si="30"/>
        <v>35</v>
      </c>
      <c r="AY7" s="16">
        <f t="shared" si="16"/>
        <v>65</v>
      </c>
      <c r="AZ7" s="13">
        <v>0</v>
      </c>
      <c r="BA7" s="15">
        <v>0</v>
      </c>
      <c r="BB7" s="13">
        <v>0</v>
      </c>
      <c r="BC7" s="15">
        <v>0</v>
      </c>
      <c r="BD7" s="13">
        <v>0</v>
      </c>
      <c r="BE7" s="15">
        <v>0</v>
      </c>
      <c r="BF7" s="19">
        <f t="shared" si="17"/>
        <v>0</v>
      </c>
      <c r="BG7" s="14">
        <v>0</v>
      </c>
      <c r="BH7" s="15">
        <v>0</v>
      </c>
      <c r="BI7" s="16">
        <f t="shared" si="18"/>
        <v>0</v>
      </c>
      <c r="BJ7" s="13">
        <v>0</v>
      </c>
      <c r="BK7" s="15">
        <v>0</v>
      </c>
      <c r="BL7" s="13">
        <v>0</v>
      </c>
      <c r="BM7" s="15">
        <v>0</v>
      </c>
      <c r="BN7" s="13">
        <v>0</v>
      </c>
      <c r="BO7" s="15">
        <v>0</v>
      </c>
      <c r="BP7" s="19">
        <f t="shared" si="19"/>
        <v>0</v>
      </c>
      <c r="BQ7" s="14">
        <v>0</v>
      </c>
      <c r="BR7" s="15">
        <v>0</v>
      </c>
      <c r="BS7" s="16">
        <f t="shared" si="20"/>
        <v>0</v>
      </c>
      <c r="BT7" s="20">
        <f t="shared" ref="BT7:BU7" si="31">BQ7+BG7</f>
        <v>0</v>
      </c>
      <c r="BU7" s="21">
        <f t="shared" si="31"/>
        <v>0</v>
      </c>
      <c r="BV7" s="16">
        <f t="shared" si="22"/>
        <v>0</v>
      </c>
      <c r="BW7" s="50">
        <v>204</v>
      </c>
      <c r="BX7" s="50">
        <v>156</v>
      </c>
      <c r="BY7" s="50">
        <v>360</v>
      </c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</row>
    <row r="8" spans="1:160" ht="15.75" customHeight="1">
      <c r="A8" s="11">
        <v>5</v>
      </c>
      <c r="B8" s="12" t="s">
        <v>42</v>
      </c>
      <c r="C8" s="13">
        <v>3</v>
      </c>
      <c r="D8" s="14">
        <v>66</v>
      </c>
      <c r="E8" s="15">
        <v>51</v>
      </c>
      <c r="F8" s="16">
        <f t="shared" si="0"/>
        <v>117</v>
      </c>
      <c r="G8" s="13">
        <v>3</v>
      </c>
      <c r="H8" s="14">
        <v>70</v>
      </c>
      <c r="I8" s="15">
        <v>64</v>
      </c>
      <c r="J8" s="16">
        <f t="shared" si="1"/>
        <v>134</v>
      </c>
      <c r="K8" s="13">
        <v>3</v>
      </c>
      <c r="L8" s="14">
        <v>81</v>
      </c>
      <c r="M8" s="15">
        <v>61</v>
      </c>
      <c r="N8" s="16">
        <f t="shared" si="2"/>
        <v>142</v>
      </c>
      <c r="O8" s="13">
        <v>3</v>
      </c>
      <c r="P8" s="14">
        <v>70</v>
      </c>
      <c r="Q8" s="15">
        <v>57</v>
      </c>
      <c r="R8" s="16">
        <f t="shared" si="3"/>
        <v>127</v>
      </c>
      <c r="S8" s="13">
        <v>3</v>
      </c>
      <c r="T8" s="14">
        <v>72</v>
      </c>
      <c r="U8" s="15">
        <v>51</v>
      </c>
      <c r="V8" s="16">
        <f t="shared" si="4"/>
        <v>123</v>
      </c>
      <c r="W8" s="17">
        <f t="shared" si="5"/>
        <v>359</v>
      </c>
      <c r="X8" s="18">
        <f t="shared" si="6"/>
        <v>284</v>
      </c>
      <c r="Y8" s="16">
        <f t="shared" si="7"/>
        <v>643</v>
      </c>
      <c r="Z8" s="13">
        <v>3</v>
      </c>
      <c r="AA8" s="14">
        <v>81</v>
      </c>
      <c r="AB8" s="15">
        <v>62</v>
      </c>
      <c r="AC8" s="16">
        <f t="shared" si="8"/>
        <v>143</v>
      </c>
      <c r="AD8" s="13">
        <v>3</v>
      </c>
      <c r="AE8" s="14">
        <v>60</v>
      </c>
      <c r="AF8" s="15">
        <v>72</v>
      </c>
      <c r="AG8" s="16">
        <f t="shared" si="9"/>
        <v>132</v>
      </c>
      <c r="AH8" s="13">
        <v>3</v>
      </c>
      <c r="AI8" s="14">
        <v>74</v>
      </c>
      <c r="AJ8" s="15">
        <v>67</v>
      </c>
      <c r="AK8" s="16">
        <f t="shared" si="10"/>
        <v>141</v>
      </c>
      <c r="AL8" s="17">
        <f t="shared" ref="AL8:AM8" si="32">AA8+AE8+AI8</f>
        <v>215</v>
      </c>
      <c r="AM8" s="17">
        <f t="shared" si="32"/>
        <v>201</v>
      </c>
      <c r="AN8" s="16">
        <f t="shared" si="12"/>
        <v>416</v>
      </c>
      <c r="AO8" s="13">
        <v>3</v>
      </c>
      <c r="AP8" s="14">
        <v>85</v>
      </c>
      <c r="AQ8" s="15">
        <v>76</v>
      </c>
      <c r="AR8" s="16">
        <f t="shared" si="13"/>
        <v>161</v>
      </c>
      <c r="AS8" s="13">
        <v>3</v>
      </c>
      <c r="AT8" s="14">
        <v>63</v>
      </c>
      <c r="AU8" s="15">
        <v>52</v>
      </c>
      <c r="AV8" s="16">
        <f t="shared" si="14"/>
        <v>115</v>
      </c>
      <c r="AW8" s="17">
        <f t="shared" ref="AW8:AX8" si="33">AP8+AT8</f>
        <v>148</v>
      </c>
      <c r="AX8" s="18">
        <f t="shared" si="33"/>
        <v>128</v>
      </c>
      <c r="AY8" s="16">
        <f t="shared" si="16"/>
        <v>276</v>
      </c>
      <c r="AZ8" s="13">
        <v>1</v>
      </c>
      <c r="BA8" s="15">
        <v>0</v>
      </c>
      <c r="BB8" s="13">
        <v>1</v>
      </c>
      <c r="BC8" s="15">
        <v>10</v>
      </c>
      <c r="BD8" s="13">
        <v>1</v>
      </c>
      <c r="BE8" s="15">
        <v>5</v>
      </c>
      <c r="BF8" s="19">
        <f t="shared" si="17"/>
        <v>15</v>
      </c>
      <c r="BG8" s="14">
        <v>8</v>
      </c>
      <c r="BH8" s="15">
        <v>7</v>
      </c>
      <c r="BI8" s="16">
        <f t="shared" si="18"/>
        <v>15</v>
      </c>
      <c r="BJ8" s="13">
        <v>1</v>
      </c>
      <c r="BK8" s="15">
        <v>57</v>
      </c>
      <c r="BL8" s="13">
        <v>1</v>
      </c>
      <c r="BM8" s="15">
        <v>38</v>
      </c>
      <c r="BN8" s="13">
        <v>1</v>
      </c>
      <c r="BO8" s="15">
        <v>51</v>
      </c>
      <c r="BP8" s="19">
        <f t="shared" si="19"/>
        <v>146</v>
      </c>
      <c r="BQ8" s="14">
        <v>77</v>
      </c>
      <c r="BR8" s="15">
        <v>69</v>
      </c>
      <c r="BS8" s="16">
        <f t="shared" si="20"/>
        <v>146</v>
      </c>
      <c r="BT8" s="20">
        <f t="shared" ref="BT8:BU8" si="34">BQ8+BG8</f>
        <v>85</v>
      </c>
      <c r="BU8" s="21">
        <f t="shared" si="34"/>
        <v>76</v>
      </c>
      <c r="BV8" s="16">
        <f t="shared" si="22"/>
        <v>161</v>
      </c>
      <c r="BW8" s="50">
        <v>807</v>
      </c>
      <c r="BX8" s="50">
        <v>689</v>
      </c>
      <c r="BY8" s="50">
        <v>1496</v>
      </c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</row>
    <row r="9" spans="1:160" ht="15.75" customHeight="1">
      <c r="A9" s="11">
        <v>6</v>
      </c>
      <c r="B9" s="12" t="s">
        <v>43</v>
      </c>
      <c r="C9" s="13">
        <v>2</v>
      </c>
      <c r="D9" s="14">
        <v>48</v>
      </c>
      <c r="E9" s="15">
        <v>43</v>
      </c>
      <c r="F9" s="16">
        <f t="shared" si="0"/>
        <v>91</v>
      </c>
      <c r="G9" s="13">
        <v>2</v>
      </c>
      <c r="H9" s="14">
        <v>47</v>
      </c>
      <c r="I9" s="15">
        <v>44</v>
      </c>
      <c r="J9" s="16">
        <f t="shared" si="1"/>
        <v>91</v>
      </c>
      <c r="K9" s="13">
        <v>2</v>
      </c>
      <c r="L9" s="14">
        <v>54</v>
      </c>
      <c r="M9" s="15">
        <v>53</v>
      </c>
      <c r="N9" s="16">
        <f t="shared" si="2"/>
        <v>107</v>
      </c>
      <c r="O9" s="13">
        <v>2</v>
      </c>
      <c r="P9" s="14">
        <v>51</v>
      </c>
      <c r="Q9" s="15">
        <v>48</v>
      </c>
      <c r="R9" s="16">
        <f t="shared" si="3"/>
        <v>99</v>
      </c>
      <c r="S9" s="13">
        <v>2</v>
      </c>
      <c r="T9" s="14">
        <v>53</v>
      </c>
      <c r="U9" s="15">
        <v>50</v>
      </c>
      <c r="V9" s="16">
        <f t="shared" si="4"/>
        <v>103</v>
      </c>
      <c r="W9" s="17">
        <f t="shared" si="5"/>
        <v>253</v>
      </c>
      <c r="X9" s="18">
        <f t="shared" si="6"/>
        <v>238</v>
      </c>
      <c r="Y9" s="16">
        <f t="shared" si="7"/>
        <v>491</v>
      </c>
      <c r="Z9" s="13">
        <v>3</v>
      </c>
      <c r="AA9" s="14">
        <v>60</v>
      </c>
      <c r="AB9" s="15">
        <v>63</v>
      </c>
      <c r="AC9" s="16">
        <f t="shared" si="8"/>
        <v>123</v>
      </c>
      <c r="AD9" s="13">
        <v>3</v>
      </c>
      <c r="AE9" s="14">
        <v>81</v>
      </c>
      <c r="AF9" s="15">
        <v>68</v>
      </c>
      <c r="AG9" s="16">
        <f t="shared" si="9"/>
        <v>149</v>
      </c>
      <c r="AH9" s="13">
        <v>3</v>
      </c>
      <c r="AI9" s="14">
        <v>66</v>
      </c>
      <c r="AJ9" s="15">
        <v>68</v>
      </c>
      <c r="AK9" s="16">
        <f t="shared" si="10"/>
        <v>134</v>
      </c>
      <c r="AL9" s="17">
        <f t="shared" ref="AL9:AM9" si="35">AA9+AE9+AI9</f>
        <v>207</v>
      </c>
      <c r="AM9" s="17">
        <f t="shared" si="35"/>
        <v>199</v>
      </c>
      <c r="AN9" s="16">
        <f t="shared" si="12"/>
        <v>406</v>
      </c>
      <c r="AO9" s="13">
        <v>3</v>
      </c>
      <c r="AP9" s="14">
        <v>100</v>
      </c>
      <c r="AQ9" s="15">
        <v>72</v>
      </c>
      <c r="AR9" s="16">
        <f t="shared" si="13"/>
        <v>172</v>
      </c>
      <c r="AS9" s="13">
        <v>3</v>
      </c>
      <c r="AT9" s="14">
        <v>53</v>
      </c>
      <c r="AU9" s="15">
        <v>40</v>
      </c>
      <c r="AV9" s="16">
        <f t="shared" si="14"/>
        <v>93</v>
      </c>
      <c r="AW9" s="17">
        <f t="shared" ref="AW9:AX9" si="36">AP9+AT9</f>
        <v>153</v>
      </c>
      <c r="AX9" s="18">
        <f t="shared" si="36"/>
        <v>112</v>
      </c>
      <c r="AY9" s="16">
        <f t="shared" si="16"/>
        <v>265</v>
      </c>
      <c r="AZ9" s="13">
        <v>1</v>
      </c>
      <c r="BA9" s="15">
        <v>4</v>
      </c>
      <c r="BB9" s="13">
        <v>1</v>
      </c>
      <c r="BC9" s="15">
        <v>0</v>
      </c>
      <c r="BD9" s="13">
        <v>0</v>
      </c>
      <c r="BE9" s="15">
        <v>0</v>
      </c>
      <c r="BF9" s="19">
        <f t="shared" si="17"/>
        <v>4</v>
      </c>
      <c r="BG9" s="14">
        <v>3</v>
      </c>
      <c r="BH9" s="15">
        <v>1</v>
      </c>
      <c r="BI9" s="16">
        <f t="shared" si="18"/>
        <v>4</v>
      </c>
      <c r="BJ9" s="13">
        <v>1</v>
      </c>
      <c r="BK9" s="15">
        <v>44</v>
      </c>
      <c r="BL9" s="13">
        <v>1</v>
      </c>
      <c r="BM9" s="15">
        <v>47</v>
      </c>
      <c r="BN9" s="13">
        <v>0</v>
      </c>
      <c r="BO9" s="15">
        <v>0</v>
      </c>
      <c r="BP9" s="19">
        <f t="shared" si="19"/>
        <v>91</v>
      </c>
      <c r="BQ9" s="14">
        <v>54</v>
      </c>
      <c r="BR9" s="15">
        <v>37</v>
      </c>
      <c r="BS9" s="16">
        <f t="shared" si="20"/>
        <v>91</v>
      </c>
      <c r="BT9" s="20">
        <f t="shared" ref="BT9:BU9" si="37">BQ9+BG9</f>
        <v>57</v>
      </c>
      <c r="BU9" s="21">
        <f t="shared" si="37"/>
        <v>38</v>
      </c>
      <c r="BV9" s="16">
        <f t="shared" si="22"/>
        <v>95</v>
      </c>
      <c r="BW9" s="50">
        <v>670</v>
      </c>
      <c r="BX9" s="50">
        <v>587</v>
      </c>
      <c r="BY9" s="50">
        <v>1257</v>
      </c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</row>
    <row r="10" spans="1:160" ht="15.75" customHeight="1">
      <c r="A10" s="11">
        <v>7</v>
      </c>
      <c r="B10" s="12" t="s">
        <v>44</v>
      </c>
      <c r="C10" s="13">
        <v>1</v>
      </c>
      <c r="D10" s="14">
        <v>23</v>
      </c>
      <c r="E10" s="15">
        <v>19</v>
      </c>
      <c r="F10" s="16">
        <f t="shared" si="0"/>
        <v>42</v>
      </c>
      <c r="G10" s="13">
        <v>1</v>
      </c>
      <c r="H10" s="14">
        <v>17</v>
      </c>
      <c r="I10" s="15">
        <v>23</v>
      </c>
      <c r="J10" s="16">
        <f t="shared" si="1"/>
        <v>40</v>
      </c>
      <c r="K10" s="13">
        <v>1</v>
      </c>
      <c r="L10" s="14">
        <v>24</v>
      </c>
      <c r="M10" s="15">
        <v>19</v>
      </c>
      <c r="N10" s="16">
        <f t="shared" si="2"/>
        <v>43</v>
      </c>
      <c r="O10" s="13">
        <v>1</v>
      </c>
      <c r="P10" s="14">
        <v>22</v>
      </c>
      <c r="Q10" s="15">
        <v>22</v>
      </c>
      <c r="R10" s="16">
        <f t="shared" si="3"/>
        <v>44</v>
      </c>
      <c r="S10" s="13">
        <v>1</v>
      </c>
      <c r="T10" s="14">
        <v>22</v>
      </c>
      <c r="U10" s="15">
        <v>22</v>
      </c>
      <c r="V10" s="16">
        <f t="shared" si="4"/>
        <v>44</v>
      </c>
      <c r="W10" s="17">
        <f t="shared" si="5"/>
        <v>108</v>
      </c>
      <c r="X10" s="18">
        <f t="shared" si="6"/>
        <v>105</v>
      </c>
      <c r="Y10" s="16">
        <f t="shared" si="7"/>
        <v>213</v>
      </c>
      <c r="Z10" s="13">
        <v>1</v>
      </c>
      <c r="AA10" s="14">
        <v>17</v>
      </c>
      <c r="AB10" s="15">
        <v>26</v>
      </c>
      <c r="AC10" s="16">
        <f t="shared" si="8"/>
        <v>43</v>
      </c>
      <c r="AD10" s="13">
        <v>1</v>
      </c>
      <c r="AE10" s="14">
        <v>17</v>
      </c>
      <c r="AF10" s="15">
        <v>21</v>
      </c>
      <c r="AG10" s="16">
        <f t="shared" si="9"/>
        <v>38</v>
      </c>
      <c r="AH10" s="13">
        <v>1</v>
      </c>
      <c r="AI10" s="14">
        <v>19</v>
      </c>
      <c r="AJ10" s="15">
        <v>17</v>
      </c>
      <c r="AK10" s="16">
        <f t="shared" si="10"/>
        <v>36</v>
      </c>
      <c r="AL10" s="17">
        <f t="shared" ref="AL10:AM10" si="38">AA10+AE10+AI10</f>
        <v>53</v>
      </c>
      <c r="AM10" s="17">
        <f t="shared" si="38"/>
        <v>64</v>
      </c>
      <c r="AN10" s="16">
        <f t="shared" si="12"/>
        <v>117</v>
      </c>
      <c r="AO10" s="13">
        <v>1</v>
      </c>
      <c r="AP10" s="14">
        <v>31</v>
      </c>
      <c r="AQ10" s="15">
        <v>20</v>
      </c>
      <c r="AR10" s="16">
        <f t="shared" si="13"/>
        <v>51</v>
      </c>
      <c r="AS10" s="13">
        <v>1</v>
      </c>
      <c r="AT10" s="14">
        <v>14</v>
      </c>
      <c r="AU10" s="15">
        <v>13</v>
      </c>
      <c r="AV10" s="16">
        <f t="shared" si="14"/>
        <v>27</v>
      </c>
      <c r="AW10" s="17">
        <f t="shared" ref="AW10:AX10" si="39">AP10+AT10</f>
        <v>45</v>
      </c>
      <c r="AX10" s="18">
        <f t="shared" si="39"/>
        <v>33</v>
      </c>
      <c r="AY10" s="16">
        <f t="shared" si="16"/>
        <v>78</v>
      </c>
      <c r="AZ10" s="13">
        <v>0</v>
      </c>
      <c r="BA10" s="15">
        <v>0</v>
      </c>
      <c r="BB10" s="13">
        <v>0</v>
      </c>
      <c r="BC10" s="15">
        <v>0</v>
      </c>
      <c r="BD10" s="13">
        <v>0</v>
      </c>
      <c r="BE10" s="15">
        <v>0</v>
      </c>
      <c r="BF10" s="19">
        <f t="shared" si="17"/>
        <v>0</v>
      </c>
      <c r="BG10" s="14">
        <v>0</v>
      </c>
      <c r="BH10" s="15">
        <v>0</v>
      </c>
      <c r="BI10" s="16">
        <f t="shared" si="18"/>
        <v>0</v>
      </c>
      <c r="BJ10" s="13">
        <v>0</v>
      </c>
      <c r="BK10" s="15">
        <v>0</v>
      </c>
      <c r="BL10" s="13">
        <v>0</v>
      </c>
      <c r="BM10" s="15">
        <v>0</v>
      </c>
      <c r="BN10" s="13">
        <v>0</v>
      </c>
      <c r="BO10" s="15">
        <v>0</v>
      </c>
      <c r="BP10" s="19">
        <f t="shared" si="19"/>
        <v>0</v>
      </c>
      <c r="BQ10" s="14">
        <v>0</v>
      </c>
      <c r="BR10" s="15">
        <v>0</v>
      </c>
      <c r="BS10" s="16">
        <f t="shared" si="20"/>
        <v>0</v>
      </c>
      <c r="BT10" s="20">
        <f t="shared" ref="BT10:BU10" si="40">BQ10+BG10</f>
        <v>0</v>
      </c>
      <c r="BU10" s="21">
        <f t="shared" si="40"/>
        <v>0</v>
      </c>
      <c r="BV10" s="16">
        <f t="shared" si="22"/>
        <v>0</v>
      </c>
      <c r="BW10" s="50">
        <v>206</v>
      </c>
      <c r="BX10" s="50">
        <v>202</v>
      </c>
      <c r="BY10" s="50">
        <v>408</v>
      </c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</row>
    <row r="11" spans="1:160" ht="15.75" customHeight="1">
      <c r="A11" s="11">
        <v>8</v>
      </c>
      <c r="B11" s="11" t="s">
        <v>45</v>
      </c>
      <c r="C11" s="13">
        <v>4</v>
      </c>
      <c r="D11" s="14">
        <v>87</v>
      </c>
      <c r="E11" s="15">
        <v>102</v>
      </c>
      <c r="F11" s="16">
        <f t="shared" si="0"/>
        <v>189</v>
      </c>
      <c r="G11" s="13">
        <v>4</v>
      </c>
      <c r="H11" s="14">
        <v>122</v>
      </c>
      <c r="I11" s="15">
        <v>95</v>
      </c>
      <c r="J11" s="16">
        <f t="shared" si="1"/>
        <v>217</v>
      </c>
      <c r="K11" s="13">
        <v>4</v>
      </c>
      <c r="L11" s="13">
        <v>111</v>
      </c>
      <c r="M11" s="13">
        <v>118</v>
      </c>
      <c r="N11" s="16">
        <f t="shared" si="2"/>
        <v>229</v>
      </c>
      <c r="O11" s="13">
        <v>4</v>
      </c>
      <c r="P11" s="13">
        <v>128</v>
      </c>
      <c r="Q11" s="13">
        <v>86</v>
      </c>
      <c r="R11" s="16">
        <f t="shared" si="3"/>
        <v>214</v>
      </c>
      <c r="S11" s="13">
        <v>4</v>
      </c>
      <c r="T11" s="13">
        <v>128</v>
      </c>
      <c r="U11" s="15">
        <v>96</v>
      </c>
      <c r="V11" s="16">
        <f t="shared" si="4"/>
        <v>224</v>
      </c>
      <c r="W11" s="17">
        <f t="shared" si="5"/>
        <v>576</v>
      </c>
      <c r="X11" s="18">
        <f t="shared" si="6"/>
        <v>497</v>
      </c>
      <c r="Y11" s="16">
        <f t="shared" si="7"/>
        <v>1073</v>
      </c>
      <c r="Z11" s="13">
        <v>4</v>
      </c>
      <c r="AA11" s="13">
        <v>115</v>
      </c>
      <c r="AB11" s="13">
        <v>110</v>
      </c>
      <c r="AC11" s="16">
        <f t="shared" si="8"/>
        <v>225</v>
      </c>
      <c r="AD11" s="13">
        <v>4</v>
      </c>
      <c r="AE11" s="13">
        <v>124</v>
      </c>
      <c r="AF11" s="13">
        <v>98</v>
      </c>
      <c r="AG11" s="16">
        <f t="shared" si="9"/>
        <v>222</v>
      </c>
      <c r="AH11" s="13">
        <v>4</v>
      </c>
      <c r="AI11" s="13">
        <v>125</v>
      </c>
      <c r="AJ11" s="13">
        <v>107</v>
      </c>
      <c r="AK11" s="16">
        <f t="shared" si="10"/>
        <v>232</v>
      </c>
      <c r="AL11" s="17">
        <f t="shared" ref="AL11:AM11" si="41">AA11+AE11+AI11</f>
        <v>364</v>
      </c>
      <c r="AM11" s="17">
        <f t="shared" si="41"/>
        <v>315</v>
      </c>
      <c r="AN11" s="16">
        <f t="shared" si="12"/>
        <v>679</v>
      </c>
      <c r="AO11" s="13">
        <v>4</v>
      </c>
      <c r="AP11" s="13">
        <v>140</v>
      </c>
      <c r="AQ11" s="13">
        <v>103</v>
      </c>
      <c r="AR11" s="16">
        <f t="shared" si="13"/>
        <v>243</v>
      </c>
      <c r="AS11" s="13">
        <v>4</v>
      </c>
      <c r="AT11" s="13">
        <v>99</v>
      </c>
      <c r="AU11" s="13">
        <v>103</v>
      </c>
      <c r="AV11" s="16">
        <f t="shared" si="14"/>
        <v>202</v>
      </c>
      <c r="AW11" s="17">
        <f t="shared" ref="AW11:AX11" si="42">AP11+AT11</f>
        <v>239</v>
      </c>
      <c r="AX11" s="18">
        <f t="shared" si="42"/>
        <v>206</v>
      </c>
      <c r="AY11" s="16">
        <f t="shared" si="16"/>
        <v>445</v>
      </c>
      <c r="AZ11" s="13">
        <v>2</v>
      </c>
      <c r="BA11" s="15">
        <v>1</v>
      </c>
      <c r="BB11" s="13">
        <v>1</v>
      </c>
      <c r="BC11" s="15">
        <v>0</v>
      </c>
      <c r="BD11" s="13">
        <v>1</v>
      </c>
      <c r="BE11" s="15">
        <v>0</v>
      </c>
      <c r="BF11" s="19">
        <f t="shared" si="17"/>
        <v>1</v>
      </c>
      <c r="BG11" s="14">
        <v>1</v>
      </c>
      <c r="BH11" s="15">
        <v>0</v>
      </c>
      <c r="BI11" s="16">
        <f t="shared" si="18"/>
        <v>1</v>
      </c>
      <c r="BJ11" s="13">
        <v>2</v>
      </c>
      <c r="BK11" s="15">
        <v>116</v>
      </c>
      <c r="BL11" s="13">
        <v>1</v>
      </c>
      <c r="BM11" s="15">
        <v>54</v>
      </c>
      <c r="BN11" s="13">
        <v>1</v>
      </c>
      <c r="BO11" s="15">
        <v>52</v>
      </c>
      <c r="BP11" s="19">
        <f t="shared" si="19"/>
        <v>222</v>
      </c>
      <c r="BQ11" s="14">
        <v>117</v>
      </c>
      <c r="BR11" s="15">
        <v>105</v>
      </c>
      <c r="BS11" s="16">
        <f t="shared" si="20"/>
        <v>222</v>
      </c>
      <c r="BT11" s="20">
        <f t="shared" ref="BT11:BU11" si="43">BQ11+BG11</f>
        <v>118</v>
      </c>
      <c r="BU11" s="21">
        <f t="shared" si="43"/>
        <v>105</v>
      </c>
      <c r="BV11" s="16">
        <f t="shared" si="22"/>
        <v>223</v>
      </c>
      <c r="BW11" s="50">
        <v>1297</v>
      </c>
      <c r="BX11" s="50">
        <v>1123</v>
      </c>
      <c r="BY11" s="50">
        <v>2420</v>
      </c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</row>
    <row r="12" spans="1:160" ht="15.75" customHeight="1">
      <c r="A12" s="11">
        <v>9</v>
      </c>
      <c r="B12" s="23" t="s">
        <v>46</v>
      </c>
      <c r="C12" s="13">
        <v>3</v>
      </c>
      <c r="D12" s="14">
        <v>70</v>
      </c>
      <c r="E12" s="15">
        <v>56</v>
      </c>
      <c r="F12" s="16">
        <f t="shared" si="0"/>
        <v>126</v>
      </c>
      <c r="G12" s="13">
        <v>3</v>
      </c>
      <c r="H12" s="14">
        <v>61</v>
      </c>
      <c r="I12" s="15">
        <v>63</v>
      </c>
      <c r="J12" s="16">
        <f t="shared" si="1"/>
        <v>124</v>
      </c>
      <c r="K12" s="13">
        <v>3</v>
      </c>
      <c r="L12" s="14">
        <v>54</v>
      </c>
      <c r="M12" s="15">
        <v>70</v>
      </c>
      <c r="N12" s="16">
        <f t="shared" si="2"/>
        <v>124</v>
      </c>
      <c r="O12" s="13">
        <v>3</v>
      </c>
      <c r="P12" s="14">
        <v>65</v>
      </c>
      <c r="Q12" s="15">
        <v>61</v>
      </c>
      <c r="R12" s="16">
        <f t="shared" si="3"/>
        <v>126</v>
      </c>
      <c r="S12" s="13">
        <v>3</v>
      </c>
      <c r="T12" s="14">
        <v>72</v>
      </c>
      <c r="U12" s="15">
        <v>53</v>
      </c>
      <c r="V12" s="16">
        <f t="shared" si="4"/>
        <v>125</v>
      </c>
      <c r="W12" s="17">
        <f t="shared" si="5"/>
        <v>322</v>
      </c>
      <c r="X12" s="18">
        <f t="shared" si="6"/>
        <v>303</v>
      </c>
      <c r="Y12" s="16">
        <f t="shared" si="7"/>
        <v>625</v>
      </c>
      <c r="Z12" s="13">
        <v>3</v>
      </c>
      <c r="AA12" s="14">
        <v>67</v>
      </c>
      <c r="AB12" s="15">
        <v>58</v>
      </c>
      <c r="AC12" s="16">
        <f t="shared" si="8"/>
        <v>125</v>
      </c>
      <c r="AD12" s="13">
        <v>3</v>
      </c>
      <c r="AE12" s="14">
        <v>67</v>
      </c>
      <c r="AF12" s="15">
        <v>56</v>
      </c>
      <c r="AG12" s="16">
        <f t="shared" si="9"/>
        <v>123</v>
      </c>
      <c r="AH12" s="13">
        <v>3</v>
      </c>
      <c r="AI12" s="14">
        <v>74</v>
      </c>
      <c r="AJ12" s="15">
        <v>54</v>
      </c>
      <c r="AK12" s="16">
        <f t="shared" si="10"/>
        <v>128</v>
      </c>
      <c r="AL12" s="17">
        <f t="shared" ref="AL12:AM12" si="44">AA12+AE12+AI12</f>
        <v>208</v>
      </c>
      <c r="AM12" s="17">
        <f t="shared" si="44"/>
        <v>168</v>
      </c>
      <c r="AN12" s="16">
        <f t="shared" si="12"/>
        <v>376</v>
      </c>
      <c r="AO12" s="13">
        <v>3</v>
      </c>
      <c r="AP12" s="14">
        <v>72</v>
      </c>
      <c r="AQ12" s="15">
        <v>58</v>
      </c>
      <c r="AR12" s="16">
        <f t="shared" si="13"/>
        <v>130</v>
      </c>
      <c r="AS12" s="13">
        <v>3</v>
      </c>
      <c r="AT12" s="14">
        <v>66</v>
      </c>
      <c r="AU12" s="15">
        <v>50</v>
      </c>
      <c r="AV12" s="16">
        <f t="shared" si="14"/>
        <v>116</v>
      </c>
      <c r="AW12" s="17">
        <f t="shared" ref="AW12:AX12" si="45">AP12+AT12</f>
        <v>138</v>
      </c>
      <c r="AX12" s="18">
        <f t="shared" si="45"/>
        <v>108</v>
      </c>
      <c r="AY12" s="16">
        <f t="shared" si="16"/>
        <v>246</v>
      </c>
      <c r="AZ12" s="13">
        <v>1</v>
      </c>
      <c r="BA12" s="15">
        <v>0</v>
      </c>
      <c r="BB12" s="13">
        <v>1</v>
      </c>
      <c r="BC12" s="15">
        <v>2</v>
      </c>
      <c r="BD12" s="13">
        <v>1</v>
      </c>
      <c r="BE12" s="15">
        <v>3</v>
      </c>
      <c r="BF12" s="19">
        <f t="shared" si="17"/>
        <v>5</v>
      </c>
      <c r="BG12" s="14">
        <v>2</v>
      </c>
      <c r="BH12" s="15">
        <v>3</v>
      </c>
      <c r="BI12" s="16">
        <f t="shared" si="18"/>
        <v>5</v>
      </c>
      <c r="BJ12" s="13">
        <v>1</v>
      </c>
      <c r="BK12" s="15">
        <v>52</v>
      </c>
      <c r="BL12" s="13">
        <v>1</v>
      </c>
      <c r="BM12" s="15">
        <v>46</v>
      </c>
      <c r="BN12" s="13">
        <v>1</v>
      </c>
      <c r="BO12" s="15">
        <v>37</v>
      </c>
      <c r="BP12" s="19">
        <f t="shared" si="19"/>
        <v>135</v>
      </c>
      <c r="BQ12" s="14">
        <v>75</v>
      </c>
      <c r="BR12" s="15">
        <v>60</v>
      </c>
      <c r="BS12" s="16">
        <f t="shared" si="20"/>
        <v>135</v>
      </c>
      <c r="BT12" s="20">
        <f t="shared" ref="BT12:BU12" si="46">BQ12+BG12</f>
        <v>77</v>
      </c>
      <c r="BU12" s="21">
        <f t="shared" si="46"/>
        <v>63</v>
      </c>
      <c r="BV12" s="16">
        <f t="shared" si="22"/>
        <v>140</v>
      </c>
      <c r="BW12" s="50">
        <v>745</v>
      </c>
      <c r="BX12" s="50">
        <v>642</v>
      </c>
      <c r="BY12" s="50">
        <v>1387</v>
      </c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</row>
    <row r="13" spans="1:160" ht="15.75" customHeight="1">
      <c r="A13" s="11">
        <v>10</v>
      </c>
      <c r="B13" s="12" t="s">
        <v>47</v>
      </c>
      <c r="C13" s="13">
        <v>1</v>
      </c>
      <c r="D13" s="14">
        <v>25</v>
      </c>
      <c r="E13" s="15">
        <v>21</v>
      </c>
      <c r="F13" s="16">
        <f t="shared" si="0"/>
        <v>46</v>
      </c>
      <c r="G13" s="13">
        <v>1</v>
      </c>
      <c r="H13" s="14">
        <v>22</v>
      </c>
      <c r="I13" s="15">
        <v>31</v>
      </c>
      <c r="J13" s="16">
        <f t="shared" si="1"/>
        <v>53</v>
      </c>
      <c r="K13" s="13">
        <v>1</v>
      </c>
      <c r="L13" s="14">
        <v>35</v>
      </c>
      <c r="M13" s="15">
        <v>23</v>
      </c>
      <c r="N13" s="16">
        <f t="shared" si="2"/>
        <v>58</v>
      </c>
      <c r="O13" s="13">
        <v>1</v>
      </c>
      <c r="P13" s="14">
        <v>35</v>
      </c>
      <c r="Q13" s="15">
        <v>25</v>
      </c>
      <c r="R13" s="16">
        <f t="shared" si="3"/>
        <v>60</v>
      </c>
      <c r="S13" s="13">
        <v>1</v>
      </c>
      <c r="T13" s="14">
        <v>33</v>
      </c>
      <c r="U13" s="15">
        <v>24</v>
      </c>
      <c r="V13" s="16">
        <f t="shared" si="4"/>
        <v>57</v>
      </c>
      <c r="W13" s="17">
        <f t="shared" si="5"/>
        <v>150</v>
      </c>
      <c r="X13" s="18">
        <f t="shared" si="6"/>
        <v>124</v>
      </c>
      <c r="Y13" s="16">
        <f t="shared" si="7"/>
        <v>274</v>
      </c>
      <c r="Z13" s="13">
        <v>1</v>
      </c>
      <c r="AA13" s="14">
        <v>31</v>
      </c>
      <c r="AB13" s="15">
        <v>20</v>
      </c>
      <c r="AC13" s="16">
        <f t="shared" si="8"/>
        <v>51</v>
      </c>
      <c r="AD13" s="13">
        <v>1</v>
      </c>
      <c r="AE13" s="14">
        <v>30</v>
      </c>
      <c r="AF13" s="15">
        <v>17</v>
      </c>
      <c r="AG13" s="16">
        <f t="shared" si="9"/>
        <v>47</v>
      </c>
      <c r="AH13" s="13">
        <v>1</v>
      </c>
      <c r="AI13" s="14">
        <v>32</v>
      </c>
      <c r="AJ13" s="15">
        <v>22</v>
      </c>
      <c r="AK13" s="16">
        <f t="shared" si="10"/>
        <v>54</v>
      </c>
      <c r="AL13" s="17">
        <f t="shared" ref="AL13:AM13" si="47">AA13+AE13+AI13</f>
        <v>93</v>
      </c>
      <c r="AM13" s="17">
        <f t="shared" si="47"/>
        <v>59</v>
      </c>
      <c r="AN13" s="16">
        <f t="shared" si="12"/>
        <v>152</v>
      </c>
      <c r="AO13" s="13">
        <v>1</v>
      </c>
      <c r="AP13" s="14">
        <v>35</v>
      </c>
      <c r="AQ13" s="15">
        <v>16</v>
      </c>
      <c r="AR13" s="16">
        <f t="shared" si="13"/>
        <v>51</v>
      </c>
      <c r="AS13" s="13">
        <v>1</v>
      </c>
      <c r="AT13" s="14">
        <v>29</v>
      </c>
      <c r="AU13" s="15">
        <v>13</v>
      </c>
      <c r="AV13" s="16">
        <f t="shared" si="14"/>
        <v>42</v>
      </c>
      <c r="AW13" s="17">
        <f t="shared" ref="AW13:AX13" si="48">AP13+AT13</f>
        <v>64</v>
      </c>
      <c r="AX13" s="18">
        <f t="shared" si="48"/>
        <v>29</v>
      </c>
      <c r="AY13" s="16">
        <f t="shared" si="16"/>
        <v>93</v>
      </c>
      <c r="AZ13" s="13">
        <v>0</v>
      </c>
      <c r="BA13" s="15">
        <v>0</v>
      </c>
      <c r="BB13" s="13">
        <v>0</v>
      </c>
      <c r="BC13" s="15">
        <v>0</v>
      </c>
      <c r="BD13" s="13">
        <v>0</v>
      </c>
      <c r="BE13" s="15">
        <v>0</v>
      </c>
      <c r="BF13" s="19">
        <f t="shared" si="17"/>
        <v>0</v>
      </c>
      <c r="BG13" s="14">
        <v>0</v>
      </c>
      <c r="BH13" s="15">
        <v>0</v>
      </c>
      <c r="BI13" s="16">
        <f t="shared" si="18"/>
        <v>0</v>
      </c>
      <c r="BJ13" s="13">
        <v>0</v>
      </c>
      <c r="BK13" s="15">
        <v>0</v>
      </c>
      <c r="BL13" s="13">
        <v>0</v>
      </c>
      <c r="BM13" s="15">
        <v>0</v>
      </c>
      <c r="BN13" s="13">
        <v>0</v>
      </c>
      <c r="BO13" s="15">
        <v>0</v>
      </c>
      <c r="BP13" s="19">
        <f t="shared" si="19"/>
        <v>0</v>
      </c>
      <c r="BQ13" s="14">
        <v>0</v>
      </c>
      <c r="BR13" s="15">
        <v>0</v>
      </c>
      <c r="BS13" s="16">
        <f t="shared" si="20"/>
        <v>0</v>
      </c>
      <c r="BT13" s="20">
        <f t="shared" ref="BT13:BU13" si="49">BQ13+BG13</f>
        <v>0</v>
      </c>
      <c r="BU13" s="21">
        <f t="shared" si="49"/>
        <v>0</v>
      </c>
      <c r="BV13" s="16">
        <f t="shared" si="22"/>
        <v>0</v>
      </c>
      <c r="BW13" s="50">
        <v>307</v>
      </c>
      <c r="BX13" s="50">
        <v>212</v>
      </c>
      <c r="BY13" s="50">
        <v>519</v>
      </c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</row>
    <row r="14" spans="1:160" ht="15.75" customHeight="1">
      <c r="A14" s="11">
        <v>11</v>
      </c>
      <c r="B14" s="12" t="s">
        <v>48</v>
      </c>
      <c r="C14" s="13">
        <v>4</v>
      </c>
      <c r="D14" s="14">
        <v>53</v>
      </c>
      <c r="E14" s="15">
        <v>54</v>
      </c>
      <c r="F14" s="16">
        <f t="shared" si="0"/>
        <v>107</v>
      </c>
      <c r="G14" s="13">
        <v>4</v>
      </c>
      <c r="H14" s="14">
        <v>100</v>
      </c>
      <c r="I14" s="15">
        <v>80</v>
      </c>
      <c r="J14" s="16">
        <f t="shared" si="1"/>
        <v>180</v>
      </c>
      <c r="K14" s="13">
        <v>4</v>
      </c>
      <c r="L14" s="14">
        <v>89</v>
      </c>
      <c r="M14" s="15">
        <v>87</v>
      </c>
      <c r="N14" s="16">
        <f t="shared" si="2"/>
        <v>176</v>
      </c>
      <c r="O14" s="13">
        <v>4</v>
      </c>
      <c r="P14" s="14">
        <v>83</v>
      </c>
      <c r="Q14" s="15">
        <v>95</v>
      </c>
      <c r="R14" s="16">
        <f t="shared" si="3"/>
        <v>178</v>
      </c>
      <c r="S14" s="13">
        <v>4</v>
      </c>
      <c r="T14" s="14">
        <v>91</v>
      </c>
      <c r="U14" s="15">
        <v>93</v>
      </c>
      <c r="V14" s="16">
        <f t="shared" si="4"/>
        <v>184</v>
      </c>
      <c r="W14" s="17">
        <f t="shared" si="5"/>
        <v>416</v>
      </c>
      <c r="X14" s="18">
        <f t="shared" si="6"/>
        <v>409</v>
      </c>
      <c r="Y14" s="16">
        <f t="shared" si="7"/>
        <v>825</v>
      </c>
      <c r="Z14" s="13">
        <v>4</v>
      </c>
      <c r="AA14" s="14">
        <v>85</v>
      </c>
      <c r="AB14" s="15">
        <v>83</v>
      </c>
      <c r="AC14" s="16">
        <f t="shared" si="8"/>
        <v>168</v>
      </c>
      <c r="AD14" s="13">
        <v>4</v>
      </c>
      <c r="AE14" s="14">
        <v>97</v>
      </c>
      <c r="AF14" s="15">
        <v>78</v>
      </c>
      <c r="AG14" s="16">
        <f t="shared" si="9"/>
        <v>175</v>
      </c>
      <c r="AH14" s="13">
        <v>4</v>
      </c>
      <c r="AI14" s="14">
        <v>98</v>
      </c>
      <c r="AJ14" s="15">
        <v>78</v>
      </c>
      <c r="AK14" s="16">
        <f t="shared" si="10"/>
        <v>176</v>
      </c>
      <c r="AL14" s="17">
        <f t="shared" ref="AL14:AM14" si="50">AA14+AE14+AI14</f>
        <v>280</v>
      </c>
      <c r="AM14" s="17">
        <f t="shared" si="50"/>
        <v>239</v>
      </c>
      <c r="AN14" s="16">
        <f t="shared" si="12"/>
        <v>519</v>
      </c>
      <c r="AO14" s="13">
        <v>4</v>
      </c>
      <c r="AP14" s="14">
        <v>95</v>
      </c>
      <c r="AQ14" s="15">
        <v>92</v>
      </c>
      <c r="AR14" s="16">
        <f t="shared" si="13"/>
        <v>187</v>
      </c>
      <c r="AS14" s="13">
        <v>4</v>
      </c>
      <c r="AT14" s="14">
        <v>101</v>
      </c>
      <c r="AU14" s="15">
        <v>87</v>
      </c>
      <c r="AV14" s="16">
        <f t="shared" si="14"/>
        <v>188</v>
      </c>
      <c r="AW14" s="17">
        <f t="shared" ref="AW14:AX14" si="51">AP14+AT14</f>
        <v>196</v>
      </c>
      <c r="AX14" s="18">
        <f t="shared" si="51"/>
        <v>179</v>
      </c>
      <c r="AY14" s="16">
        <f t="shared" si="16"/>
        <v>375</v>
      </c>
      <c r="AZ14" s="13">
        <v>2</v>
      </c>
      <c r="BA14" s="15">
        <v>0</v>
      </c>
      <c r="BB14" s="13">
        <v>1</v>
      </c>
      <c r="BC14" s="15">
        <v>0</v>
      </c>
      <c r="BD14" s="13">
        <v>1</v>
      </c>
      <c r="BE14" s="15">
        <v>0</v>
      </c>
      <c r="BF14" s="19">
        <f t="shared" si="17"/>
        <v>0</v>
      </c>
      <c r="BG14" s="14">
        <v>0</v>
      </c>
      <c r="BH14" s="15">
        <v>0</v>
      </c>
      <c r="BI14" s="16">
        <f t="shared" si="18"/>
        <v>0</v>
      </c>
      <c r="BJ14" s="13">
        <v>2</v>
      </c>
      <c r="BK14" s="15">
        <v>132</v>
      </c>
      <c r="BL14" s="13">
        <v>1</v>
      </c>
      <c r="BM14" s="15">
        <v>57</v>
      </c>
      <c r="BN14" s="13">
        <v>1</v>
      </c>
      <c r="BO14" s="15">
        <v>59</v>
      </c>
      <c r="BP14" s="19">
        <f t="shared" si="19"/>
        <v>248</v>
      </c>
      <c r="BQ14" s="14">
        <v>130</v>
      </c>
      <c r="BR14" s="15">
        <v>118</v>
      </c>
      <c r="BS14" s="16">
        <f t="shared" si="20"/>
        <v>248</v>
      </c>
      <c r="BT14" s="20">
        <f t="shared" ref="BT14:BU14" si="52">BQ14+BG14</f>
        <v>130</v>
      </c>
      <c r="BU14" s="21">
        <f t="shared" si="52"/>
        <v>118</v>
      </c>
      <c r="BV14" s="16">
        <f t="shared" si="22"/>
        <v>248</v>
      </c>
      <c r="BW14" s="50">
        <v>1022</v>
      </c>
      <c r="BX14" s="50">
        <v>945</v>
      </c>
      <c r="BY14" s="50">
        <v>1967</v>
      </c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</row>
    <row r="15" spans="1:160" ht="15.75" customHeight="1">
      <c r="A15" s="11">
        <v>12</v>
      </c>
      <c r="B15" s="12" t="s">
        <v>49</v>
      </c>
      <c r="C15" s="13">
        <v>4</v>
      </c>
      <c r="D15" s="14">
        <v>52</v>
      </c>
      <c r="E15" s="15">
        <v>51</v>
      </c>
      <c r="F15" s="16">
        <f t="shared" si="0"/>
        <v>103</v>
      </c>
      <c r="G15" s="13">
        <v>4</v>
      </c>
      <c r="H15" s="14">
        <v>96</v>
      </c>
      <c r="I15" s="15">
        <v>85</v>
      </c>
      <c r="J15" s="16">
        <f t="shared" si="1"/>
        <v>181</v>
      </c>
      <c r="K15" s="13">
        <v>4</v>
      </c>
      <c r="L15" s="14">
        <v>90</v>
      </c>
      <c r="M15" s="15">
        <v>94</v>
      </c>
      <c r="N15" s="16">
        <f t="shared" si="2"/>
        <v>184</v>
      </c>
      <c r="O15" s="13">
        <v>4</v>
      </c>
      <c r="P15" s="14">
        <v>93</v>
      </c>
      <c r="Q15" s="15">
        <v>87</v>
      </c>
      <c r="R15" s="16">
        <f t="shared" si="3"/>
        <v>180</v>
      </c>
      <c r="S15" s="13">
        <v>4</v>
      </c>
      <c r="T15" s="14">
        <v>87</v>
      </c>
      <c r="U15" s="15">
        <v>96</v>
      </c>
      <c r="V15" s="16">
        <f t="shared" si="4"/>
        <v>183</v>
      </c>
      <c r="W15" s="17">
        <f t="shared" si="5"/>
        <v>418</v>
      </c>
      <c r="X15" s="18">
        <f t="shared" si="6"/>
        <v>413</v>
      </c>
      <c r="Y15" s="16">
        <f t="shared" si="7"/>
        <v>831</v>
      </c>
      <c r="Z15" s="13">
        <v>4</v>
      </c>
      <c r="AA15" s="14">
        <v>96</v>
      </c>
      <c r="AB15" s="15">
        <v>85</v>
      </c>
      <c r="AC15" s="16">
        <f t="shared" si="8"/>
        <v>181</v>
      </c>
      <c r="AD15" s="13">
        <v>4</v>
      </c>
      <c r="AE15" s="14">
        <v>103</v>
      </c>
      <c r="AF15" s="15">
        <v>109</v>
      </c>
      <c r="AG15" s="16">
        <f t="shared" si="9"/>
        <v>212</v>
      </c>
      <c r="AH15" s="13">
        <v>4</v>
      </c>
      <c r="AI15" s="14">
        <v>104</v>
      </c>
      <c r="AJ15" s="15">
        <v>98</v>
      </c>
      <c r="AK15" s="16">
        <f t="shared" si="10"/>
        <v>202</v>
      </c>
      <c r="AL15" s="17">
        <f t="shared" ref="AL15:AM15" si="53">AA15+AE15+AI15</f>
        <v>303</v>
      </c>
      <c r="AM15" s="17">
        <f t="shared" si="53"/>
        <v>292</v>
      </c>
      <c r="AN15" s="16">
        <f t="shared" si="12"/>
        <v>595</v>
      </c>
      <c r="AO15" s="13">
        <v>4</v>
      </c>
      <c r="AP15" s="14">
        <v>124</v>
      </c>
      <c r="AQ15" s="15">
        <v>104</v>
      </c>
      <c r="AR15" s="16">
        <f t="shared" si="13"/>
        <v>228</v>
      </c>
      <c r="AS15" s="13">
        <v>4</v>
      </c>
      <c r="AT15" s="14">
        <v>108</v>
      </c>
      <c r="AU15" s="15">
        <v>95</v>
      </c>
      <c r="AV15" s="16">
        <f t="shared" si="14"/>
        <v>203</v>
      </c>
      <c r="AW15" s="17">
        <f t="shared" ref="AW15:AX15" si="54">AP15+AT15</f>
        <v>232</v>
      </c>
      <c r="AX15" s="18">
        <f t="shared" si="54"/>
        <v>199</v>
      </c>
      <c r="AY15" s="16">
        <f t="shared" si="16"/>
        <v>431</v>
      </c>
      <c r="AZ15" s="13">
        <v>2</v>
      </c>
      <c r="BA15" s="15">
        <v>0</v>
      </c>
      <c r="BB15" s="13">
        <v>1</v>
      </c>
      <c r="BC15" s="15">
        <v>6</v>
      </c>
      <c r="BD15" s="13">
        <v>1</v>
      </c>
      <c r="BE15" s="15">
        <v>11</v>
      </c>
      <c r="BF15" s="19">
        <f t="shared" si="17"/>
        <v>17</v>
      </c>
      <c r="BG15" s="14">
        <v>14</v>
      </c>
      <c r="BH15" s="15">
        <v>3</v>
      </c>
      <c r="BI15" s="16">
        <f t="shared" si="18"/>
        <v>17</v>
      </c>
      <c r="BJ15" s="13">
        <v>2</v>
      </c>
      <c r="BK15" s="15">
        <v>129</v>
      </c>
      <c r="BL15" s="13">
        <v>1</v>
      </c>
      <c r="BM15" s="15">
        <v>47</v>
      </c>
      <c r="BN15" s="13">
        <v>1</v>
      </c>
      <c r="BO15" s="15">
        <v>51</v>
      </c>
      <c r="BP15" s="19">
        <f t="shared" si="19"/>
        <v>227</v>
      </c>
      <c r="BQ15" s="14">
        <v>112</v>
      </c>
      <c r="BR15" s="15">
        <v>115</v>
      </c>
      <c r="BS15" s="16">
        <f t="shared" si="20"/>
        <v>227</v>
      </c>
      <c r="BT15" s="20">
        <f t="shared" ref="BT15:BU15" si="55">BQ15+BG15</f>
        <v>126</v>
      </c>
      <c r="BU15" s="21">
        <f t="shared" si="55"/>
        <v>118</v>
      </c>
      <c r="BV15" s="16">
        <f t="shared" si="22"/>
        <v>244</v>
      </c>
      <c r="BW15" s="50">
        <v>1079</v>
      </c>
      <c r="BX15" s="50">
        <v>1022</v>
      </c>
      <c r="BY15" s="50">
        <v>2101</v>
      </c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</row>
    <row r="16" spans="1:160" ht="15.75" customHeight="1">
      <c r="A16" s="11">
        <v>13</v>
      </c>
      <c r="B16" s="12" t="s">
        <v>50</v>
      </c>
      <c r="C16" s="13">
        <v>3</v>
      </c>
      <c r="D16" s="14">
        <v>67</v>
      </c>
      <c r="E16" s="15">
        <v>59</v>
      </c>
      <c r="F16" s="16">
        <f t="shared" si="0"/>
        <v>126</v>
      </c>
      <c r="G16" s="13">
        <v>3</v>
      </c>
      <c r="H16" s="14">
        <v>62</v>
      </c>
      <c r="I16" s="15">
        <v>59</v>
      </c>
      <c r="J16" s="16">
        <f t="shared" si="1"/>
        <v>121</v>
      </c>
      <c r="K16" s="13">
        <v>3</v>
      </c>
      <c r="L16" s="14">
        <v>62</v>
      </c>
      <c r="M16" s="15">
        <v>61</v>
      </c>
      <c r="N16" s="16">
        <f t="shared" si="2"/>
        <v>123</v>
      </c>
      <c r="O16" s="13">
        <v>3</v>
      </c>
      <c r="P16" s="14">
        <v>61</v>
      </c>
      <c r="Q16" s="15">
        <v>66</v>
      </c>
      <c r="R16" s="16">
        <f t="shared" si="3"/>
        <v>127</v>
      </c>
      <c r="S16" s="13">
        <v>3</v>
      </c>
      <c r="T16" s="14">
        <v>69</v>
      </c>
      <c r="U16" s="15">
        <v>54</v>
      </c>
      <c r="V16" s="16">
        <f t="shared" si="4"/>
        <v>123</v>
      </c>
      <c r="W16" s="17">
        <f t="shared" si="5"/>
        <v>321</v>
      </c>
      <c r="X16" s="18">
        <f t="shared" si="6"/>
        <v>299</v>
      </c>
      <c r="Y16" s="16">
        <f t="shared" si="7"/>
        <v>620</v>
      </c>
      <c r="Z16" s="13">
        <v>3</v>
      </c>
      <c r="AA16" s="14">
        <v>66</v>
      </c>
      <c r="AB16" s="15">
        <v>45</v>
      </c>
      <c r="AC16" s="16">
        <f t="shared" si="8"/>
        <v>111</v>
      </c>
      <c r="AD16" s="13">
        <v>3</v>
      </c>
      <c r="AE16" s="14">
        <v>56</v>
      </c>
      <c r="AF16" s="15">
        <v>57</v>
      </c>
      <c r="AG16" s="16">
        <f t="shared" si="9"/>
        <v>113</v>
      </c>
      <c r="AH16" s="13">
        <v>3</v>
      </c>
      <c r="AI16" s="14">
        <v>62</v>
      </c>
      <c r="AJ16" s="15">
        <v>55</v>
      </c>
      <c r="AK16" s="16">
        <f t="shared" si="10"/>
        <v>117</v>
      </c>
      <c r="AL16" s="17">
        <f t="shared" ref="AL16:AM16" si="56">AA16+AE16+AI16</f>
        <v>184</v>
      </c>
      <c r="AM16" s="17">
        <f t="shared" si="56"/>
        <v>157</v>
      </c>
      <c r="AN16" s="16">
        <f t="shared" si="12"/>
        <v>341</v>
      </c>
      <c r="AO16" s="13">
        <v>3</v>
      </c>
      <c r="AP16" s="14">
        <v>70</v>
      </c>
      <c r="AQ16" s="15">
        <v>49</v>
      </c>
      <c r="AR16" s="16">
        <f t="shared" si="13"/>
        <v>119</v>
      </c>
      <c r="AS16" s="13">
        <v>3</v>
      </c>
      <c r="AT16" s="14">
        <v>59</v>
      </c>
      <c r="AU16" s="15">
        <v>50</v>
      </c>
      <c r="AV16" s="16">
        <f t="shared" si="14"/>
        <v>109</v>
      </c>
      <c r="AW16" s="17">
        <f t="shared" ref="AW16:AX16" si="57">AP16+AT16</f>
        <v>129</v>
      </c>
      <c r="AX16" s="18">
        <f t="shared" si="57"/>
        <v>99</v>
      </c>
      <c r="AY16" s="16">
        <f t="shared" si="16"/>
        <v>228</v>
      </c>
      <c r="AZ16" s="13">
        <v>1</v>
      </c>
      <c r="BA16" s="15">
        <v>0</v>
      </c>
      <c r="BB16" s="13">
        <v>1</v>
      </c>
      <c r="BC16" s="15">
        <v>0</v>
      </c>
      <c r="BD16" s="13">
        <v>1</v>
      </c>
      <c r="BE16" s="15">
        <v>0</v>
      </c>
      <c r="BF16" s="19">
        <f t="shared" si="17"/>
        <v>0</v>
      </c>
      <c r="BG16" s="26"/>
      <c r="BH16" s="22"/>
      <c r="BI16" s="16">
        <f t="shared" si="18"/>
        <v>0</v>
      </c>
      <c r="BJ16" s="13">
        <v>29</v>
      </c>
      <c r="BK16" s="15">
        <v>16</v>
      </c>
      <c r="BL16" s="13">
        <v>18</v>
      </c>
      <c r="BM16" s="15">
        <v>19</v>
      </c>
      <c r="BN16" s="13">
        <v>39</v>
      </c>
      <c r="BO16" s="15">
        <v>31</v>
      </c>
      <c r="BP16" s="19">
        <f t="shared" si="19"/>
        <v>66</v>
      </c>
      <c r="BQ16" s="14">
        <v>86</v>
      </c>
      <c r="BR16" s="15">
        <v>66</v>
      </c>
      <c r="BS16" s="16">
        <f t="shared" si="20"/>
        <v>152</v>
      </c>
      <c r="BT16" s="20">
        <f t="shared" ref="BT16:BU16" si="58">BQ16+BG16</f>
        <v>86</v>
      </c>
      <c r="BU16" s="21">
        <f t="shared" si="58"/>
        <v>66</v>
      </c>
      <c r="BV16" s="16">
        <f t="shared" si="22"/>
        <v>152</v>
      </c>
      <c r="BW16" s="50">
        <v>720</v>
      </c>
      <c r="BX16" s="50">
        <v>621</v>
      </c>
      <c r="BY16" s="50">
        <v>1341</v>
      </c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</row>
    <row r="17" spans="1:160" ht="15.75" customHeight="1">
      <c r="A17" s="11">
        <v>14</v>
      </c>
      <c r="B17" s="11" t="s">
        <v>51</v>
      </c>
      <c r="C17" s="14">
        <v>2</v>
      </c>
      <c r="D17" s="14">
        <v>49</v>
      </c>
      <c r="E17" s="15">
        <v>30</v>
      </c>
      <c r="F17" s="16">
        <f t="shared" si="0"/>
        <v>79</v>
      </c>
      <c r="G17" s="13">
        <v>2</v>
      </c>
      <c r="H17" s="14">
        <v>61</v>
      </c>
      <c r="I17" s="15">
        <v>51</v>
      </c>
      <c r="J17" s="16">
        <f t="shared" si="1"/>
        <v>112</v>
      </c>
      <c r="K17" s="13">
        <v>2</v>
      </c>
      <c r="L17" s="15">
        <v>58</v>
      </c>
      <c r="M17" s="15">
        <v>55</v>
      </c>
      <c r="N17" s="16">
        <f t="shared" si="2"/>
        <v>113</v>
      </c>
      <c r="O17" s="13">
        <v>2</v>
      </c>
      <c r="P17" s="15">
        <v>57</v>
      </c>
      <c r="Q17" s="15">
        <v>43</v>
      </c>
      <c r="R17" s="16">
        <f t="shared" si="3"/>
        <v>100</v>
      </c>
      <c r="S17" s="13">
        <v>2</v>
      </c>
      <c r="T17" s="15">
        <v>64</v>
      </c>
      <c r="U17" s="15">
        <v>58</v>
      </c>
      <c r="V17" s="16">
        <f t="shared" si="4"/>
        <v>122</v>
      </c>
      <c r="W17" s="17">
        <f t="shared" si="5"/>
        <v>289</v>
      </c>
      <c r="X17" s="18">
        <f t="shared" si="6"/>
        <v>237</v>
      </c>
      <c r="Y17" s="16">
        <f t="shared" si="7"/>
        <v>526</v>
      </c>
      <c r="Z17" s="15">
        <v>2</v>
      </c>
      <c r="AA17" s="15">
        <v>56</v>
      </c>
      <c r="AB17" s="15">
        <v>54</v>
      </c>
      <c r="AC17" s="16">
        <f t="shared" si="8"/>
        <v>110</v>
      </c>
      <c r="AD17" s="15">
        <v>2</v>
      </c>
      <c r="AE17" s="15">
        <v>61</v>
      </c>
      <c r="AF17" s="15">
        <v>40</v>
      </c>
      <c r="AG17" s="16">
        <f t="shared" si="9"/>
        <v>101</v>
      </c>
      <c r="AH17" s="15">
        <v>2</v>
      </c>
      <c r="AI17" s="15">
        <v>52</v>
      </c>
      <c r="AJ17" s="15">
        <v>58</v>
      </c>
      <c r="AK17" s="16">
        <f t="shared" si="10"/>
        <v>110</v>
      </c>
      <c r="AL17" s="17">
        <f t="shared" ref="AL17:AM17" si="59">AA17+AE17+AI17</f>
        <v>169</v>
      </c>
      <c r="AM17" s="17">
        <f t="shared" si="59"/>
        <v>152</v>
      </c>
      <c r="AN17" s="16">
        <f t="shared" si="12"/>
        <v>321</v>
      </c>
      <c r="AO17" s="15">
        <v>2</v>
      </c>
      <c r="AP17" s="15">
        <v>56</v>
      </c>
      <c r="AQ17" s="15">
        <v>55</v>
      </c>
      <c r="AR17" s="16">
        <f t="shared" si="13"/>
        <v>111</v>
      </c>
      <c r="AS17" s="15">
        <v>2</v>
      </c>
      <c r="AT17" s="15">
        <v>61</v>
      </c>
      <c r="AU17" s="15">
        <v>62</v>
      </c>
      <c r="AV17" s="16">
        <f t="shared" si="14"/>
        <v>123</v>
      </c>
      <c r="AW17" s="17">
        <f t="shared" ref="AW17:AX17" si="60">AP17+AT17</f>
        <v>117</v>
      </c>
      <c r="AX17" s="18">
        <f t="shared" si="60"/>
        <v>117</v>
      </c>
      <c r="AY17" s="16">
        <f t="shared" si="16"/>
        <v>234</v>
      </c>
      <c r="AZ17" s="14">
        <v>1</v>
      </c>
      <c r="BA17" s="15">
        <v>0</v>
      </c>
      <c r="BB17" s="14">
        <v>0</v>
      </c>
      <c r="BC17" s="15">
        <v>0</v>
      </c>
      <c r="BD17" s="14">
        <v>1</v>
      </c>
      <c r="BE17" s="15">
        <v>0</v>
      </c>
      <c r="BF17" s="19">
        <f t="shared" si="17"/>
        <v>0</v>
      </c>
      <c r="BG17" s="14">
        <v>0</v>
      </c>
      <c r="BH17" s="15">
        <v>0</v>
      </c>
      <c r="BI17" s="16">
        <f t="shared" si="18"/>
        <v>0</v>
      </c>
      <c r="BJ17" s="14">
        <v>1</v>
      </c>
      <c r="BK17" s="15">
        <v>67</v>
      </c>
      <c r="BL17" s="13">
        <v>0</v>
      </c>
      <c r="BM17" s="15">
        <v>0</v>
      </c>
      <c r="BN17" s="14">
        <v>1</v>
      </c>
      <c r="BO17" s="15">
        <v>39</v>
      </c>
      <c r="BP17" s="19">
        <f t="shared" si="19"/>
        <v>106</v>
      </c>
      <c r="BQ17" s="14">
        <v>58</v>
      </c>
      <c r="BR17" s="15">
        <v>48</v>
      </c>
      <c r="BS17" s="16">
        <f t="shared" si="20"/>
        <v>106</v>
      </c>
      <c r="BT17" s="20">
        <f t="shared" ref="BT17:BU17" si="61">BQ17+BG17</f>
        <v>58</v>
      </c>
      <c r="BU17" s="21">
        <f t="shared" si="61"/>
        <v>48</v>
      </c>
      <c r="BV17" s="16">
        <f t="shared" si="22"/>
        <v>106</v>
      </c>
      <c r="BW17" s="50">
        <v>633</v>
      </c>
      <c r="BX17" s="50">
        <v>554</v>
      </c>
      <c r="BY17" s="50">
        <v>1187</v>
      </c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</row>
    <row r="18" spans="1:160" ht="15.75" customHeight="1">
      <c r="A18" s="11">
        <v>15</v>
      </c>
      <c r="B18" s="12" t="s">
        <v>52</v>
      </c>
      <c r="C18" s="13">
        <v>2</v>
      </c>
      <c r="D18" s="14">
        <v>25</v>
      </c>
      <c r="E18" s="15">
        <v>33</v>
      </c>
      <c r="F18" s="16">
        <f t="shared" si="0"/>
        <v>58</v>
      </c>
      <c r="G18" s="13">
        <v>2</v>
      </c>
      <c r="H18" s="14">
        <v>43</v>
      </c>
      <c r="I18" s="15">
        <v>36</v>
      </c>
      <c r="J18" s="16">
        <f t="shared" si="1"/>
        <v>79</v>
      </c>
      <c r="K18" s="13">
        <v>2</v>
      </c>
      <c r="L18" s="14">
        <v>35</v>
      </c>
      <c r="M18" s="15">
        <v>44</v>
      </c>
      <c r="N18" s="16">
        <f t="shared" si="2"/>
        <v>79</v>
      </c>
      <c r="O18" s="13">
        <v>2</v>
      </c>
      <c r="P18" s="14">
        <v>33</v>
      </c>
      <c r="Q18" s="15">
        <v>44</v>
      </c>
      <c r="R18" s="16">
        <f t="shared" si="3"/>
        <v>77</v>
      </c>
      <c r="S18" s="13">
        <v>2</v>
      </c>
      <c r="T18" s="14">
        <v>38</v>
      </c>
      <c r="U18" s="15">
        <v>39</v>
      </c>
      <c r="V18" s="16">
        <f t="shared" si="4"/>
        <v>77</v>
      </c>
      <c r="W18" s="17">
        <f t="shared" si="5"/>
        <v>174</v>
      </c>
      <c r="X18" s="18">
        <f t="shared" si="6"/>
        <v>196</v>
      </c>
      <c r="Y18" s="16">
        <f t="shared" si="7"/>
        <v>370</v>
      </c>
      <c r="Z18" s="13">
        <v>2</v>
      </c>
      <c r="AA18" s="14">
        <v>46</v>
      </c>
      <c r="AB18" s="15">
        <v>33</v>
      </c>
      <c r="AC18" s="16">
        <f t="shared" si="8"/>
        <v>79</v>
      </c>
      <c r="AD18" s="13">
        <v>2</v>
      </c>
      <c r="AE18" s="14">
        <v>37</v>
      </c>
      <c r="AF18" s="15">
        <v>39</v>
      </c>
      <c r="AG18" s="16">
        <f t="shared" si="9"/>
        <v>76</v>
      </c>
      <c r="AH18" s="13">
        <v>2</v>
      </c>
      <c r="AI18" s="14">
        <v>45</v>
      </c>
      <c r="AJ18" s="15">
        <v>35</v>
      </c>
      <c r="AK18" s="16">
        <f t="shared" si="10"/>
        <v>80</v>
      </c>
      <c r="AL18" s="17">
        <f t="shared" ref="AL18:AM18" si="62">AA18+AE18+AI18</f>
        <v>128</v>
      </c>
      <c r="AM18" s="17">
        <f t="shared" si="62"/>
        <v>107</v>
      </c>
      <c r="AN18" s="16">
        <f t="shared" si="12"/>
        <v>235</v>
      </c>
      <c r="AO18" s="13">
        <v>2</v>
      </c>
      <c r="AP18" s="14">
        <v>49</v>
      </c>
      <c r="AQ18" s="15">
        <v>46</v>
      </c>
      <c r="AR18" s="16">
        <f t="shared" si="13"/>
        <v>95</v>
      </c>
      <c r="AS18" s="13">
        <v>2</v>
      </c>
      <c r="AT18" s="14">
        <v>26</v>
      </c>
      <c r="AU18" s="15">
        <v>26</v>
      </c>
      <c r="AV18" s="16">
        <f t="shared" si="14"/>
        <v>52</v>
      </c>
      <c r="AW18" s="17">
        <f t="shared" ref="AW18:AX18" si="63">AP18+AT18</f>
        <v>75</v>
      </c>
      <c r="AX18" s="18">
        <f t="shared" si="63"/>
        <v>72</v>
      </c>
      <c r="AY18" s="16">
        <f t="shared" si="16"/>
        <v>147</v>
      </c>
      <c r="AZ18" s="13">
        <v>1</v>
      </c>
      <c r="BA18" s="15">
        <v>0</v>
      </c>
      <c r="BB18" s="13">
        <v>0</v>
      </c>
      <c r="BC18" s="15">
        <v>0</v>
      </c>
      <c r="BD18" s="13">
        <v>1</v>
      </c>
      <c r="BE18" s="15">
        <v>3</v>
      </c>
      <c r="BF18" s="19">
        <f t="shared" si="17"/>
        <v>3</v>
      </c>
      <c r="BG18" s="14">
        <v>2</v>
      </c>
      <c r="BH18" s="15">
        <v>1</v>
      </c>
      <c r="BI18" s="16">
        <f t="shared" si="18"/>
        <v>3</v>
      </c>
      <c r="BJ18" s="13">
        <v>1</v>
      </c>
      <c r="BK18" s="15">
        <v>34</v>
      </c>
      <c r="BL18" s="13">
        <v>0</v>
      </c>
      <c r="BM18" s="15">
        <v>0</v>
      </c>
      <c r="BN18" s="13">
        <v>1</v>
      </c>
      <c r="BO18" s="15">
        <v>50</v>
      </c>
      <c r="BP18" s="19">
        <f t="shared" si="19"/>
        <v>84</v>
      </c>
      <c r="BQ18" s="14">
        <v>45</v>
      </c>
      <c r="BR18" s="15">
        <v>39</v>
      </c>
      <c r="BS18" s="16">
        <f t="shared" si="20"/>
        <v>84</v>
      </c>
      <c r="BT18" s="20">
        <f t="shared" ref="BT18:BU18" si="64">BQ18+BG18</f>
        <v>47</v>
      </c>
      <c r="BU18" s="21">
        <f t="shared" si="64"/>
        <v>40</v>
      </c>
      <c r="BV18" s="16">
        <f t="shared" si="22"/>
        <v>87</v>
      </c>
      <c r="BW18" s="50">
        <v>424</v>
      </c>
      <c r="BX18" s="50">
        <v>415</v>
      </c>
      <c r="BY18" s="50">
        <v>839</v>
      </c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</row>
    <row r="19" spans="1:160" ht="15.75" customHeight="1">
      <c r="A19" s="11">
        <v>16</v>
      </c>
      <c r="B19" s="12" t="s">
        <v>53</v>
      </c>
      <c r="C19" s="13">
        <v>2</v>
      </c>
      <c r="D19" s="14">
        <v>49</v>
      </c>
      <c r="E19" s="15">
        <v>33</v>
      </c>
      <c r="F19" s="16">
        <f t="shared" si="0"/>
        <v>82</v>
      </c>
      <c r="G19" s="13">
        <v>2</v>
      </c>
      <c r="H19" s="14">
        <v>42</v>
      </c>
      <c r="I19" s="15">
        <v>36</v>
      </c>
      <c r="J19" s="16">
        <f t="shared" si="1"/>
        <v>78</v>
      </c>
      <c r="K19" s="13">
        <v>2</v>
      </c>
      <c r="L19" s="51">
        <v>42</v>
      </c>
      <c r="M19" s="51">
        <v>37</v>
      </c>
      <c r="N19" s="16">
        <f t="shared" si="2"/>
        <v>79</v>
      </c>
      <c r="O19" s="13">
        <v>2</v>
      </c>
      <c r="P19" s="51">
        <v>40</v>
      </c>
      <c r="Q19" s="51">
        <v>39</v>
      </c>
      <c r="R19" s="16">
        <f t="shared" si="3"/>
        <v>79</v>
      </c>
      <c r="S19" s="13">
        <v>2</v>
      </c>
      <c r="T19" s="51">
        <v>42</v>
      </c>
      <c r="U19" s="51">
        <v>34</v>
      </c>
      <c r="V19" s="16">
        <f t="shared" si="4"/>
        <v>76</v>
      </c>
      <c r="W19" s="17">
        <f t="shared" si="5"/>
        <v>215</v>
      </c>
      <c r="X19" s="18">
        <f t="shared" si="6"/>
        <v>179</v>
      </c>
      <c r="Y19" s="16">
        <f t="shared" si="7"/>
        <v>394</v>
      </c>
      <c r="Z19" s="13">
        <v>2</v>
      </c>
      <c r="AA19" s="51">
        <v>51</v>
      </c>
      <c r="AB19" s="51">
        <v>27</v>
      </c>
      <c r="AC19" s="16">
        <f t="shared" si="8"/>
        <v>78</v>
      </c>
      <c r="AD19" s="13">
        <v>2</v>
      </c>
      <c r="AE19" s="51">
        <v>40</v>
      </c>
      <c r="AF19" s="51">
        <v>40</v>
      </c>
      <c r="AG19" s="16">
        <f t="shared" si="9"/>
        <v>80</v>
      </c>
      <c r="AH19" s="13">
        <v>2</v>
      </c>
      <c r="AI19" s="51">
        <v>39</v>
      </c>
      <c r="AJ19" s="51">
        <v>41</v>
      </c>
      <c r="AK19" s="16">
        <f t="shared" si="10"/>
        <v>80</v>
      </c>
      <c r="AL19" s="17">
        <f t="shared" ref="AL19:AM19" si="65">AA19+AE19+AI19</f>
        <v>130</v>
      </c>
      <c r="AM19" s="17">
        <f t="shared" si="65"/>
        <v>108</v>
      </c>
      <c r="AN19" s="16">
        <f t="shared" si="12"/>
        <v>238</v>
      </c>
      <c r="AO19" s="13">
        <v>2</v>
      </c>
      <c r="AP19" s="51">
        <v>41</v>
      </c>
      <c r="AQ19" s="51">
        <v>37</v>
      </c>
      <c r="AR19" s="16">
        <f t="shared" si="13"/>
        <v>78</v>
      </c>
      <c r="AS19" s="13">
        <v>2</v>
      </c>
      <c r="AT19" s="51">
        <v>30</v>
      </c>
      <c r="AU19" s="51">
        <v>39</v>
      </c>
      <c r="AV19" s="16">
        <f t="shared" si="14"/>
        <v>69</v>
      </c>
      <c r="AW19" s="17">
        <f t="shared" ref="AW19:AX19" si="66">AP19+AT19</f>
        <v>71</v>
      </c>
      <c r="AX19" s="18">
        <f t="shared" si="66"/>
        <v>76</v>
      </c>
      <c r="AY19" s="16">
        <f t="shared" si="16"/>
        <v>147</v>
      </c>
      <c r="AZ19" s="13">
        <v>1</v>
      </c>
      <c r="BA19" s="15">
        <v>1</v>
      </c>
      <c r="BB19" s="13">
        <v>1</v>
      </c>
      <c r="BC19" s="15">
        <v>3</v>
      </c>
      <c r="BD19" s="13">
        <v>0</v>
      </c>
      <c r="BE19" s="15">
        <v>0</v>
      </c>
      <c r="BF19" s="19">
        <f t="shared" si="17"/>
        <v>4</v>
      </c>
      <c r="BG19" s="14">
        <v>3</v>
      </c>
      <c r="BH19" s="15">
        <v>1</v>
      </c>
      <c r="BI19" s="16">
        <f t="shared" si="18"/>
        <v>4</v>
      </c>
      <c r="BJ19" s="13">
        <v>1</v>
      </c>
      <c r="BK19" s="15">
        <v>35</v>
      </c>
      <c r="BL19" s="13">
        <v>1</v>
      </c>
      <c r="BM19" s="15">
        <v>33</v>
      </c>
      <c r="BN19" s="13">
        <v>0</v>
      </c>
      <c r="BO19" s="15">
        <v>0</v>
      </c>
      <c r="BP19" s="19">
        <f t="shared" si="19"/>
        <v>68</v>
      </c>
      <c r="BQ19" s="14">
        <v>34</v>
      </c>
      <c r="BR19" s="15">
        <v>34</v>
      </c>
      <c r="BS19" s="16">
        <f t="shared" si="20"/>
        <v>68</v>
      </c>
      <c r="BT19" s="20">
        <f t="shared" ref="BT19:BU19" si="67">BQ19+BG19</f>
        <v>37</v>
      </c>
      <c r="BU19" s="21">
        <f t="shared" si="67"/>
        <v>35</v>
      </c>
      <c r="BV19" s="16">
        <f t="shared" si="22"/>
        <v>72</v>
      </c>
      <c r="BW19" s="50">
        <v>453</v>
      </c>
      <c r="BX19" s="50">
        <v>398</v>
      </c>
      <c r="BY19" s="50">
        <v>851</v>
      </c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</row>
    <row r="20" spans="1:160" ht="15.75" customHeight="1">
      <c r="A20" s="11">
        <v>17</v>
      </c>
      <c r="B20" s="11" t="s">
        <v>54</v>
      </c>
      <c r="C20" s="14">
        <v>1</v>
      </c>
      <c r="D20" s="14">
        <v>20</v>
      </c>
      <c r="E20" s="15">
        <v>21</v>
      </c>
      <c r="F20" s="16">
        <f t="shared" si="0"/>
        <v>41</v>
      </c>
      <c r="G20" s="13">
        <v>1</v>
      </c>
      <c r="H20" s="14">
        <v>27</v>
      </c>
      <c r="I20" s="15">
        <v>21</v>
      </c>
      <c r="J20" s="16">
        <f t="shared" si="1"/>
        <v>48</v>
      </c>
      <c r="K20" s="13">
        <v>1</v>
      </c>
      <c r="L20" s="15">
        <v>19</v>
      </c>
      <c r="M20" s="15">
        <v>27</v>
      </c>
      <c r="N20" s="16">
        <f t="shared" si="2"/>
        <v>46</v>
      </c>
      <c r="O20" s="13">
        <v>1</v>
      </c>
      <c r="P20" s="15">
        <v>21</v>
      </c>
      <c r="Q20" s="15">
        <v>19</v>
      </c>
      <c r="R20" s="16">
        <f t="shared" si="3"/>
        <v>40</v>
      </c>
      <c r="S20" s="13">
        <v>1</v>
      </c>
      <c r="T20" s="15">
        <v>32</v>
      </c>
      <c r="U20" s="15">
        <v>26</v>
      </c>
      <c r="V20" s="16">
        <f t="shared" si="4"/>
        <v>58</v>
      </c>
      <c r="W20" s="17">
        <f t="shared" si="5"/>
        <v>119</v>
      </c>
      <c r="X20" s="18">
        <f t="shared" si="6"/>
        <v>114</v>
      </c>
      <c r="Y20" s="16">
        <f t="shared" si="7"/>
        <v>233</v>
      </c>
      <c r="Z20" s="15">
        <v>1</v>
      </c>
      <c r="AA20" s="15">
        <v>27</v>
      </c>
      <c r="AB20" s="15">
        <v>28</v>
      </c>
      <c r="AC20" s="16">
        <f t="shared" si="8"/>
        <v>55</v>
      </c>
      <c r="AD20" s="15">
        <v>1</v>
      </c>
      <c r="AE20" s="15">
        <v>25</v>
      </c>
      <c r="AF20" s="15">
        <v>23</v>
      </c>
      <c r="AG20" s="16">
        <f t="shared" si="9"/>
        <v>48</v>
      </c>
      <c r="AH20" s="15">
        <v>1</v>
      </c>
      <c r="AI20" s="15">
        <v>30</v>
      </c>
      <c r="AJ20" s="15">
        <v>20</v>
      </c>
      <c r="AK20" s="16">
        <f t="shared" si="10"/>
        <v>50</v>
      </c>
      <c r="AL20" s="17">
        <f t="shared" ref="AL20:AM20" si="68">AA20+AE20+AI20</f>
        <v>82</v>
      </c>
      <c r="AM20" s="17">
        <f t="shared" si="68"/>
        <v>71</v>
      </c>
      <c r="AN20" s="16">
        <f t="shared" si="12"/>
        <v>153</v>
      </c>
      <c r="AO20" s="15">
        <v>1</v>
      </c>
      <c r="AP20" s="15">
        <v>32</v>
      </c>
      <c r="AQ20" s="15">
        <v>23</v>
      </c>
      <c r="AR20" s="16">
        <f t="shared" si="13"/>
        <v>55</v>
      </c>
      <c r="AS20" s="15">
        <v>1</v>
      </c>
      <c r="AT20" s="15">
        <v>27</v>
      </c>
      <c r="AU20" s="15">
        <v>15</v>
      </c>
      <c r="AV20" s="16">
        <f t="shared" si="14"/>
        <v>42</v>
      </c>
      <c r="AW20" s="17">
        <f t="shared" ref="AW20:AX20" si="69">AP20+AT20</f>
        <v>59</v>
      </c>
      <c r="AX20" s="18">
        <f t="shared" si="69"/>
        <v>38</v>
      </c>
      <c r="AY20" s="16">
        <f t="shared" si="16"/>
        <v>97</v>
      </c>
      <c r="AZ20" s="14">
        <v>1</v>
      </c>
      <c r="BA20" s="15">
        <v>0</v>
      </c>
      <c r="BB20" s="14">
        <v>0</v>
      </c>
      <c r="BC20" s="15">
        <v>0</v>
      </c>
      <c r="BD20" s="14">
        <v>1</v>
      </c>
      <c r="BE20" s="15">
        <v>0</v>
      </c>
      <c r="BF20" s="19">
        <f t="shared" si="17"/>
        <v>0</v>
      </c>
      <c r="BG20" s="14">
        <v>0</v>
      </c>
      <c r="BH20" s="15">
        <v>0</v>
      </c>
      <c r="BI20" s="16">
        <f t="shared" si="18"/>
        <v>0</v>
      </c>
      <c r="BJ20" s="14">
        <v>1</v>
      </c>
      <c r="BK20" s="15">
        <v>37</v>
      </c>
      <c r="BL20" s="13">
        <v>0</v>
      </c>
      <c r="BM20" s="15">
        <v>0</v>
      </c>
      <c r="BN20" s="14">
        <v>1</v>
      </c>
      <c r="BO20" s="15">
        <v>41</v>
      </c>
      <c r="BP20" s="19">
        <f t="shared" si="19"/>
        <v>78</v>
      </c>
      <c r="BQ20" s="14">
        <v>33</v>
      </c>
      <c r="BR20" s="15">
        <v>45</v>
      </c>
      <c r="BS20" s="16">
        <f t="shared" si="20"/>
        <v>78</v>
      </c>
      <c r="BT20" s="20">
        <f t="shared" ref="BT20:BU20" si="70">BQ20+BG20</f>
        <v>33</v>
      </c>
      <c r="BU20" s="21">
        <f t="shared" si="70"/>
        <v>45</v>
      </c>
      <c r="BV20" s="16">
        <f t="shared" si="22"/>
        <v>78</v>
      </c>
      <c r="BW20" s="50">
        <v>293</v>
      </c>
      <c r="BX20" s="50">
        <v>268</v>
      </c>
      <c r="BY20" s="50">
        <v>561</v>
      </c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</row>
    <row r="21" spans="1:160" ht="15.75" customHeight="1">
      <c r="A21" s="11">
        <v>18</v>
      </c>
      <c r="B21" s="12" t="s">
        <v>55</v>
      </c>
      <c r="C21" s="13">
        <v>1</v>
      </c>
      <c r="D21" s="14">
        <v>18</v>
      </c>
      <c r="E21" s="15">
        <v>20</v>
      </c>
      <c r="F21" s="16">
        <f t="shared" si="0"/>
        <v>38</v>
      </c>
      <c r="G21" s="13">
        <v>1</v>
      </c>
      <c r="H21" s="14">
        <v>21</v>
      </c>
      <c r="I21" s="15">
        <v>30</v>
      </c>
      <c r="J21" s="16">
        <f t="shared" si="1"/>
        <v>51</v>
      </c>
      <c r="K21" s="13">
        <v>1</v>
      </c>
      <c r="L21" s="14">
        <v>24</v>
      </c>
      <c r="M21" s="15">
        <v>19</v>
      </c>
      <c r="N21" s="16">
        <f t="shared" si="2"/>
        <v>43</v>
      </c>
      <c r="O21" s="13">
        <v>1</v>
      </c>
      <c r="P21" s="14">
        <v>28</v>
      </c>
      <c r="Q21" s="15">
        <v>24</v>
      </c>
      <c r="R21" s="16">
        <f t="shared" si="3"/>
        <v>52</v>
      </c>
      <c r="S21" s="13">
        <v>1</v>
      </c>
      <c r="T21" s="14">
        <v>25</v>
      </c>
      <c r="U21" s="15">
        <v>22</v>
      </c>
      <c r="V21" s="16">
        <f t="shared" si="4"/>
        <v>47</v>
      </c>
      <c r="W21" s="17">
        <f t="shared" si="5"/>
        <v>116</v>
      </c>
      <c r="X21" s="18">
        <f t="shared" si="6"/>
        <v>115</v>
      </c>
      <c r="Y21" s="16">
        <f t="shared" si="7"/>
        <v>231</v>
      </c>
      <c r="Z21" s="13">
        <v>1</v>
      </c>
      <c r="AA21" s="14">
        <v>20</v>
      </c>
      <c r="AB21" s="15">
        <v>22</v>
      </c>
      <c r="AC21" s="16">
        <f t="shared" si="8"/>
        <v>42</v>
      </c>
      <c r="AD21" s="13">
        <v>1</v>
      </c>
      <c r="AE21" s="14">
        <v>28</v>
      </c>
      <c r="AF21" s="15">
        <v>22</v>
      </c>
      <c r="AG21" s="16">
        <f t="shared" si="9"/>
        <v>50</v>
      </c>
      <c r="AH21" s="13">
        <v>1</v>
      </c>
      <c r="AI21" s="14">
        <v>18</v>
      </c>
      <c r="AJ21" s="15">
        <v>22</v>
      </c>
      <c r="AK21" s="16">
        <f t="shared" si="10"/>
        <v>40</v>
      </c>
      <c r="AL21" s="17">
        <f t="shared" ref="AL21:AM21" si="71">AA21+AE21+AI21</f>
        <v>66</v>
      </c>
      <c r="AM21" s="17">
        <f t="shared" si="71"/>
        <v>66</v>
      </c>
      <c r="AN21" s="16">
        <f t="shared" si="12"/>
        <v>132</v>
      </c>
      <c r="AO21" s="13">
        <v>1</v>
      </c>
      <c r="AP21" s="14">
        <v>26</v>
      </c>
      <c r="AQ21" s="15">
        <v>21</v>
      </c>
      <c r="AR21" s="16">
        <f t="shared" si="13"/>
        <v>47</v>
      </c>
      <c r="AS21" s="13">
        <v>1</v>
      </c>
      <c r="AT21" s="14">
        <v>25</v>
      </c>
      <c r="AU21" s="15">
        <v>23</v>
      </c>
      <c r="AV21" s="16">
        <f t="shared" si="14"/>
        <v>48</v>
      </c>
      <c r="AW21" s="17">
        <f t="shared" ref="AW21:AX21" si="72">AP21+AT21</f>
        <v>51</v>
      </c>
      <c r="AX21" s="18">
        <f t="shared" si="72"/>
        <v>44</v>
      </c>
      <c r="AY21" s="16">
        <f t="shared" si="16"/>
        <v>95</v>
      </c>
      <c r="AZ21" s="13">
        <v>0</v>
      </c>
      <c r="BA21" s="15">
        <v>0</v>
      </c>
      <c r="BB21" s="13">
        <v>0</v>
      </c>
      <c r="BC21" s="15">
        <v>0</v>
      </c>
      <c r="BD21" s="13">
        <v>0</v>
      </c>
      <c r="BE21" s="15">
        <v>0</v>
      </c>
      <c r="BF21" s="19">
        <f t="shared" si="17"/>
        <v>0</v>
      </c>
      <c r="BG21" s="14">
        <v>0</v>
      </c>
      <c r="BH21" s="15">
        <v>0</v>
      </c>
      <c r="BI21" s="16">
        <f t="shared" si="18"/>
        <v>0</v>
      </c>
      <c r="BJ21" s="13">
        <v>0</v>
      </c>
      <c r="BK21" s="15">
        <v>0</v>
      </c>
      <c r="BL21" s="13">
        <v>0</v>
      </c>
      <c r="BM21" s="15">
        <v>0</v>
      </c>
      <c r="BN21" s="13">
        <v>0</v>
      </c>
      <c r="BO21" s="15">
        <v>0</v>
      </c>
      <c r="BP21" s="19">
        <f t="shared" si="19"/>
        <v>0</v>
      </c>
      <c r="BQ21" s="14">
        <v>0</v>
      </c>
      <c r="BR21" s="15">
        <v>0</v>
      </c>
      <c r="BS21" s="16">
        <f t="shared" si="20"/>
        <v>0</v>
      </c>
      <c r="BT21" s="20">
        <f t="shared" ref="BT21:BU21" si="73">BQ21+BG21</f>
        <v>0</v>
      </c>
      <c r="BU21" s="21">
        <f t="shared" si="73"/>
        <v>0</v>
      </c>
      <c r="BV21" s="16">
        <f t="shared" si="22"/>
        <v>0</v>
      </c>
      <c r="BW21" s="50">
        <v>233</v>
      </c>
      <c r="BX21" s="50">
        <v>225</v>
      </c>
      <c r="BY21" s="50">
        <v>458</v>
      </c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</row>
    <row r="22" spans="1:160" ht="15.75" customHeight="1">
      <c r="A22" s="11">
        <v>19</v>
      </c>
      <c r="B22" s="11" t="s">
        <v>56</v>
      </c>
      <c r="C22" s="13">
        <v>2</v>
      </c>
      <c r="D22" s="14">
        <v>35</v>
      </c>
      <c r="E22" s="15">
        <v>49</v>
      </c>
      <c r="F22" s="16">
        <f t="shared" si="0"/>
        <v>84</v>
      </c>
      <c r="G22" s="13">
        <v>2</v>
      </c>
      <c r="H22" s="14">
        <v>56</v>
      </c>
      <c r="I22" s="15">
        <v>39</v>
      </c>
      <c r="J22" s="16">
        <f t="shared" si="1"/>
        <v>95</v>
      </c>
      <c r="K22" s="13">
        <v>2</v>
      </c>
      <c r="L22" s="15">
        <v>59</v>
      </c>
      <c r="M22" s="15">
        <v>58</v>
      </c>
      <c r="N22" s="16">
        <f t="shared" si="2"/>
        <v>117</v>
      </c>
      <c r="O22" s="13">
        <v>2</v>
      </c>
      <c r="P22" s="15">
        <v>40</v>
      </c>
      <c r="Q22" s="15">
        <v>55</v>
      </c>
      <c r="R22" s="16">
        <f t="shared" si="3"/>
        <v>95</v>
      </c>
      <c r="S22" s="13">
        <v>2</v>
      </c>
      <c r="T22" s="15">
        <v>54</v>
      </c>
      <c r="U22" s="15">
        <v>47</v>
      </c>
      <c r="V22" s="16">
        <f t="shared" si="4"/>
        <v>101</v>
      </c>
      <c r="W22" s="17">
        <f t="shared" si="5"/>
        <v>244</v>
      </c>
      <c r="X22" s="18">
        <f t="shared" si="6"/>
        <v>248</v>
      </c>
      <c r="Y22" s="16">
        <f t="shared" si="7"/>
        <v>492</v>
      </c>
      <c r="Z22" s="15">
        <v>2</v>
      </c>
      <c r="AA22" s="15">
        <v>53</v>
      </c>
      <c r="AB22" s="15">
        <v>43</v>
      </c>
      <c r="AC22" s="16">
        <f t="shared" si="8"/>
        <v>96</v>
      </c>
      <c r="AD22" s="15">
        <v>2</v>
      </c>
      <c r="AE22" s="15">
        <v>44</v>
      </c>
      <c r="AF22" s="15">
        <v>51</v>
      </c>
      <c r="AG22" s="16">
        <f t="shared" si="9"/>
        <v>95</v>
      </c>
      <c r="AH22" s="15">
        <v>2</v>
      </c>
      <c r="AI22" s="15">
        <v>48</v>
      </c>
      <c r="AJ22" s="15">
        <v>52</v>
      </c>
      <c r="AK22" s="16">
        <f t="shared" si="10"/>
        <v>100</v>
      </c>
      <c r="AL22" s="17">
        <f t="shared" ref="AL22:AM22" si="74">AA22+AE22+AI22</f>
        <v>145</v>
      </c>
      <c r="AM22" s="17">
        <f t="shared" si="74"/>
        <v>146</v>
      </c>
      <c r="AN22" s="16">
        <f t="shared" si="12"/>
        <v>291</v>
      </c>
      <c r="AO22" s="15">
        <v>2</v>
      </c>
      <c r="AP22" s="15">
        <v>53</v>
      </c>
      <c r="AQ22" s="15">
        <v>37</v>
      </c>
      <c r="AR22" s="16">
        <f t="shared" si="13"/>
        <v>90</v>
      </c>
      <c r="AS22" s="15">
        <v>2</v>
      </c>
      <c r="AT22" s="15">
        <v>51</v>
      </c>
      <c r="AU22" s="15">
        <v>46</v>
      </c>
      <c r="AV22" s="16">
        <f t="shared" si="14"/>
        <v>97</v>
      </c>
      <c r="AW22" s="17">
        <f t="shared" ref="AW22:AX22" si="75">AP22+AT22</f>
        <v>104</v>
      </c>
      <c r="AX22" s="18">
        <f t="shared" si="75"/>
        <v>83</v>
      </c>
      <c r="AY22" s="16">
        <f t="shared" si="16"/>
        <v>187</v>
      </c>
      <c r="AZ22" s="14">
        <v>1</v>
      </c>
      <c r="BA22" s="15">
        <v>0</v>
      </c>
      <c r="BB22" s="14">
        <v>1</v>
      </c>
      <c r="BC22" s="15">
        <v>0</v>
      </c>
      <c r="BD22" s="14">
        <v>0</v>
      </c>
      <c r="BE22" s="15">
        <v>0</v>
      </c>
      <c r="BF22" s="19">
        <f t="shared" si="17"/>
        <v>0</v>
      </c>
      <c r="BG22" s="14">
        <v>0</v>
      </c>
      <c r="BH22" s="15">
        <v>0</v>
      </c>
      <c r="BI22" s="16">
        <f t="shared" si="18"/>
        <v>0</v>
      </c>
      <c r="BJ22" s="14">
        <v>1</v>
      </c>
      <c r="BK22" s="15">
        <v>44</v>
      </c>
      <c r="BL22" s="13">
        <v>1</v>
      </c>
      <c r="BM22" s="15">
        <v>43</v>
      </c>
      <c r="BN22" s="14">
        <v>0</v>
      </c>
      <c r="BO22" s="15">
        <v>0</v>
      </c>
      <c r="BP22" s="19">
        <f t="shared" si="19"/>
        <v>87</v>
      </c>
      <c r="BQ22" s="14">
        <v>51</v>
      </c>
      <c r="BR22" s="15">
        <v>36</v>
      </c>
      <c r="BS22" s="16">
        <f t="shared" si="20"/>
        <v>87</v>
      </c>
      <c r="BT22" s="20">
        <f t="shared" ref="BT22:BU22" si="76">BQ22+BG22</f>
        <v>51</v>
      </c>
      <c r="BU22" s="21">
        <f t="shared" si="76"/>
        <v>36</v>
      </c>
      <c r="BV22" s="16">
        <f t="shared" si="22"/>
        <v>87</v>
      </c>
      <c r="BW22" s="50">
        <v>544</v>
      </c>
      <c r="BX22" s="50">
        <v>513</v>
      </c>
      <c r="BY22" s="50">
        <v>1057</v>
      </c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</row>
    <row r="23" spans="1:160" ht="15.75" customHeight="1">
      <c r="A23" s="11">
        <v>20</v>
      </c>
      <c r="B23" s="12" t="s">
        <v>57</v>
      </c>
      <c r="C23" s="13">
        <v>2</v>
      </c>
      <c r="D23" s="14">
        <v>42</v>
      </c>
      <c r="E23" s="15">
        <v>41</v>
      </c>
      <c r="F23" s="16">
        <f t="shared" si="0"/>
        <v>83</v>
      </c>
      <c r="G23" s="13">
        <v>2</v>
      </c>
      <c r="H23" s="14">
        <v>48</v>
      </c>
      <c r="I23" s="15">
        <v>40</v>
      </c>
      <c r="J23" s="16">
        <f t="shared" si="1"/>
        <v>88</v>
      </c>
      <c r="K23" s="13">
        <v>2</v>
      </c>
      <c r="L23" s="14">
        <v>53</v>
      </c>
      <c r="M23" s="15">
        <v>40</v>
      </c>
      <c r="N23" s="16">
        <f t="shared" si="2"/>
        <v>93</v>
      </c>
      <c r="O23" s="13">
        <v>2</v>
      </c>
      <c r="P23" s="14">
        <v>40</v>
      </c>
      <c r="Q23" s="15">
        <v>48</v>
      </c>
      <c r="R23" s="16">
        <f t="shared" si="3"/>
        <v>88</v>
      </c>
      <c r="S23" s="13">
        <v>2</v>
      </c>
      <c r="T23" s="14">
        <v>51</v>
      </c>
      <c r="U23" s="15">
        <v>40</v>
      </c>
      <c r="V23" s="16">
        <f t="shared" si="4"/>
        <v>91</v>
      </c>
      <c r="W23" s="17">
        <f t="shared" si="5"/>
        <v>234</v>
      </c>
      <c r="X23" s="18">
        <f t="shared" si="6"/>
        <v>209</v>
      </c>
      <c r="Y23" s="16">
        <f t="shared" si="7"/>
        <v>443</v>
      </c>
      <c r="Z23" s="13">
        <v>2</v>
      </c>
      <c r="AA23" s="14">
        <v>47</v>
      </c>
      <c r="AB23" s="15">
        <v>41</v>
      </c>
      <c r="AC23" s="16">
        <f t="shared" si="8"/>
        <v>88</v>
      </c>
      <c r="AD23" s="13">
        <v>2</v>
      </c>
      <c r="AE23" s="14">
        <v>49</v>
      </c>
      <c r="AF23" s="15">
        <v>38</v>
      </c>
      <c r="AG23" s="16">
        <f t="shared" si="9"/>
        <v>87</v>
      </c>
      <c r="AH23" s="13">
        <v>2</v>
      </c>
      <c r="AI23" s="14">
        <v>48</v>
      </c>
      <c r="AJ23" s="15">
        <v>34</v>
      </c>
      <c r="AK23" s="16">
        <f t="shared" si="10"/>
        <v>82</v>
      </c>
      <c r="AL23" s="17">
        <f t="shared" ref="AL23:AM23" si="77">AA23+AE23+AI23</f>
        <v>144</v>
      </c>
      <c r="AM23" s="17">
        <f t="shared" si="77"/>
        <v>113</v>
      </c>
      <c r="AN23" s="16">
        <f t="shared" si="12"/>
        <v>257</v>
      </c>
      <c r="AO23" s="13">
        <v>2</v>
      </c>
      <c r="AP23" s="14">
        <v>50</v>
      </c>
      <c r="AQ23" s="15">
        <v>44</v>
      </c>
      <c r="AR23" s="16">
        <f t="shared" si="13"/>
        <v>94</v>
      </c>
      <c r="AS23" s="13">
        <v>2</v>
      </c>
      <c r="AT23" s="14">
        <v>31</v>
      </c>
      <c r="AU23" s="15">
        <v>35</v>
      </c>
      <c r="AV23" s="16">
        <f t="shared" si="14"/>
        <v>66</v>
      </c>
      <c r="AW23" s="17">
        <f t="shared" ref="AW23:AX23" si="78">AP23+AT23</f>
        <v>81</v>
      </c>
      <c r="AX23" s="18">
        <f t="shared" si="78"/>
        <v>79</v>
      </c>
      <c r="AY23" s="16">
        <f t="shared" si="16"/>
        <v>160</v>
      </c>
      <c r="AZ23" s="13">
        <v>1</v>
      </c>
      <c r="BA23" s="15">
        <v>1</v>
      </c>
      <c r="BB23" s="13">
        <v>0</v>
      </c>
      <c r="BC23" s="15">
        <v>0</v>
      </c>
      <c r="BD23" s="13">
        <v>1</v>
      </c>
      <c r="BE23" s="15">
        <v>8</v>
      </c>
      <c r="BF23" s="19">
        <f t="shared" si="17"/>
        <v>9</v>
      </c>
      <c r="BG23" s="14">
        <v>5</v>
      </c>
      <c r="BH23" s="15">
        <v>4</v>
      </c>
      <c r="BI23" s="16">
        <f t="shared" si="18"/>
        <v>9</v>
      </c>
      <c r="BJ23" s="13">
        <v>1</v>
      </c>
      <c r="BK23" s="15">
        <v>41</v>
      </c>
      <c r="BL23" s="13">
        <v>0</v>
      </c>
      <c r="BM23" s="15">
        <v>0</v>
      </c>
      <c r="BN23" s="13">
        <v>1</v>
      </c>
      <c r="BO23" s="15">
        <v>31</v>
      </c>
      <c r="BP23" s="19">
        <f t="shared" si="19"/>
        <v>72</v>
      </c>
      <c r="BQ23" s="14">
        <v>30</v>
      </c>
      <c r="BR23" s="15">
        <v>42</v>
      </c>
      <c r="BS23" s="16">
        <f t="shared" si="20"/>
        <v>72</v>
      </c>
      <c r="BT23" s="20">
        <f t="shared" ref="BT23:BU23" si="79">BQ23+BG23</f>
        <v>35</v>
      </c>
      <c r="BU23" s="21">
        <f t="shared" si="79"/>
        <v>46</v>
      </c>
      <c r="BV23" s="16">
        <f t="shared" si="22"/>
        <v>81</v>
      </c>
      <c r="BW23" s="50">
        <v>494</v>
      </c>
      <c r="BX23" s="50">
        <v>447</v>
      </c>
      <c r="BY23" s="50">
        <v>941</v>
      </c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</row>
    <row r="24" spans="1:160" ht="15.75" customHeight="1">
      <c r="A24" s="11">
        <v>21</v>
      </c>
      <c r="B24" s="27" t="s">
        <v>58</v>
      </c>
      <c r="C24" s="13">
        <v>3</v>
      </c>
      <c r="D24" s="14">
        <v>60</v>
      </c>
      <c r="E24" s="15">
        <v>45</v>
      </c>
      <c r="F24" s="16">
        <f t="shared" si="0"/>
        <v>105</v>
      </c>
      <c r="G24" s="13">
        <v>3</v>
      </c>
      <c r="H24" s="14">
        <v>73</v>
      </c>
      <c r="I24" s="15">
        <v>80</v>
      </c>
      <c r="J24" s="16">
        <f t="shared" si="1"/>
        <v>153</v>
      </c>
      <c r="K24" s="13">
        <v>3</v>
      </c>
      <c r="L24" s="14">
        <v>79</v>
      </c>
      <c r="M24" s="15">
        <v>74</v>
      </c>
      <c r="N24" s="16">
        <f t="shared" si="2"/>
        <v>153</v>
      </c>
      <c r="O24" s="13">
        <v>3</v>
      </c>
      <c r="P24" s="14">
        <v>72</v>
      </c>
      <c r="Q24" s="15">
        <v>75</v>
      </c>
      <c r="R24" s="16">
        <f t="shared" si="3"/>
        <v>147</v>
      </c>
      <c r="S24" s="13">
        <v>3</v>
      </c>
      <c r="T24" s="14">
        <v>77</v>
      </c>
      <c r="U24" s="15">
        <v>75</v>
      </c>
      <c r="V24" s="16">
        <f t="shared" si="4"/>
        <v>152</v>
      </c>
      <c r="W24" s="17">
        <f t="shared" si="5"/>
        <v>361</v>
      </c>
      <c r="X24" s="18">
        <f t="shared" si="6"/>
        <v>349</v>
      </c>
      <c r="Y24" s="16">
        <f t="shared" si="7"/>
        <v>710</v>
      </c>
      <c r="Z24" s="13">
        <v>3</v>
      </c>
      <c r="AA24" s="14">
        <v>81</v>
      </c>
      <c r="AB24" s="15">
        <v>71</v>
      </c>
      <c r="AC24" s="16">
        <f t="shared" si="8"/>
        <v>152</v>
      </c>
      <c r="AD24" s="13">
        <v>3</v>
      </c>
      <c r="AE24" s="14">
        <v>92</v>
      </c>
      <c r="AF24" s="15">
        <v>54</v>
      </c>
      <c r="AG24" s="16">
        <f t="shared" si="9"/>
        <v>146</v>
      </c>
      <c r="AH24" s="13">
        <v>3</v>
      </c>
      <c r="AI24" s="14">
        <v>91</v>
      </c>
      <c r="AJ24" s="15">
        <v>72</v>
      </c>
      <c r="AK24" s="16">
        <f t="shared" si="10"/>
        <v>163</v>
      </c>
      <c r="AL24" s="17">
        <f t="shared" ref="AL24:AM24" si="80">AA24+AE24+AI24</f>
        <v>264</v>
      </c>
      <c r="AM24" s="17">
        <f t="shared" si="80"/>
        <v>197</v>
      </c>
      <c r="AN24" s="16">
        <f t="shared" si="12"/>
        <v>461</v>
      </c>
      <c r="AO24" s="13">
        <v>3</v>
      </c>
      <c r="AP24" s="14">
        <v>82</v>
      </c>
      <c r="AQ24" s="15">
        <v>80</v>
      </c>
      <c r="AR24" s="16">
        <f t="shared" si="13"/>
        <v>162</v>
      </c>
      <c r="AS24" s="13">
        <v>3</v>
      </c>
      <c r="AT24" s="14">
        <v>70</v>
      </c>
      <c r="AU24" s="15">
        <v>60</v>
      </c>
      <c r="AV24" s="16">
        <f t="shared" si="14"/>
        <v>130</v>
      </c>
      <c r="AW24" s="17">
        <f t="shared" ref="AW24:AX24" si="81">AP24+AT24</f>
        <v>152</v>
      </c>
      <c r="AX24" s="18">
        <f t="shared" si="81"/>
        <v>140</v>
      </c>
      <c r="AY24" s="16">
        <f t="shared" si="16"/>
        <v>292</v>
      </c>
      <c r="AZ24" s="13">
        <v>1</v>
      </c>
      <c r="BA24" s="15">
        <v>2</v>
      </c>
      <c r="BB24" s="13">
        <v>1</v>
      </c>
      <c r="BC24" s="15">
        <v>3</v>
      </c>
      <c r="BD24" s="13">
        <v>1</v>
      </c>
      <c r="BE24" s="15">
        <v>10</v>
      </c>
      <c r="BF24" s="19">
        <f t="shared" si="17"/>
        <v>15</v>
      </c>
      <c r="BG24" s="14">
        <v>12</v>
      </c>
      <c r="BH24" s="15">
        <v>3</v>
      </c>
      <c r="BI24" s="16">
        <f t="shared" si="18"/>
        <v>15</v>
      </c>
      <c r="BJ24" s="13">
        <v>1</v>
      </c>
      <c r="BK24" s="15">
        <v>62</v>
      </c>
      <c r="BL24" s="13">
        <v>1</v>
      </c>
      <c r="BM24" s="15">
        <v>47</v>
      </c>
      <c r="BN24" s="13">
        <v>1</v>
      </c>
      <c r="BO24" s="15">
        <v>36</v>
      </c>
      <c r="BP24" s="19">
        <f t="shared" si="19"/>
        <v>145</v>
      </c>
      <c r="BQ24" s="14">
        <v>79</v>
      </c>
      <c r="BR24" s="15">
        <v>66</v>
      </c>
      <c r="BS24" s="16">
        <f t="shared" si="20"/>
        <v>145</v>
      </c>
      <c r="BT24" s="20">
        <f t="shared" ref="BT24:BU24" si="82">BQ24+BG24</f>
        <v>91</v>
      </c>
      <c r="BU24" s="21">
        <f t="shared" si="82"/>
        <v>69</v>
      </c>
      <c r="BV24" s="16">
        <f t="shared" si="22"/>
        <v>160</v>
      </c>
      <c r="BW24" s="50">
        <v>868</v>
      </c>
      <c r="BX24" s="50">
        <v>755</v>
      </c>
      <c r="BY24" s="50">
        <v>1623</v>
      </c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</row>
    <row r="25" spans="1:160" ht="15.75" customHeight="1">
      <c r="A25" s="11">
        <v>22</v>
      </c>
      <c r="B25" s="12" t="s">
        <v>59</v>
      </c>
      <c r="C25" s="13">
        <v>2</v>
      </c>
      <c r="D25" s="14">
        <v>38</v>
      </c>
      <c r="E25" s="15">
        <v>29</v>
      </c>
      <c r="F25" s="16">
        <f t="shared" si="0"/>
        <v>67</v>
      </c>
      <c r="G25" s="13">
        <v>2</v>
      </c>
      <c r="H25" s="14">
        <v>38</v>
      </c>
      <c r="I25" s="15">
        <v>47</v>
      </c>
      <c r="J25" s="16">
        <f t="shared" si="1"/>
        <v>85</v>
      </c>
      <c r="K25" s="13">
        <v>2</v>
      </c>
      <c r="L25" s="14">
        <v>39</v>
      </c>
      <c r="M25" s="15">
        <v>46</v>
      </c>
      <c r="N25" s="16">
        <f t="shared" si="2"/>
        <v>85</v>
      </c>
      <c r="O25" s="13">
        <v>2</v>
      </c>
      <c r="P25" s="14">
        <v>45</v>
      </c>
      <c r="Q25" s="15">
        <v>43</v>
      </c>
      <c r="R25" s="16">
        <f t="shared" si="3"/>
        <v>88</v>
      </c>
      <c r="S25" s="13">
        <v>2</v>
      </c>
      <c r="T25" s="14">
        <v>44</v>
      </c>
      <c r="U25" s="15">
        <v>46</v>
      </c>
      <c r="V25" s="16">
        <f t="shared" si="4"/>
        <v>90</v>
      </c>
      <c r="W25" s="17">
        <f t="shared" si="5"/>
        <v>204</v>
      </c>
      <c r="X25" s="18">
        <f t="shared" si="6"/>
        <v>211</v>
      </c>
      <c r="Y25" s="16">
        <f t="shared" si="7"/>
        <v>415</v>
      </c>
      <c r="Z25" s="13">
        <v>2</v>
      </c>
      <c r="AA25" s="14">
        <v>43</v>
      </c>
      <c r="AB25" s="15">
        <v>47</v>
      </c>
      <c r="AC25" s="16">
        <f t="shared" si="8"/>
        <v>90</v>
      </c>
      <c r="AD25" s="13">
        <v>2</v>
      </c>
      <c r="AE25" s="14">
        <v>52</v>
      </c>
      <c r="AF25" s="15">
        <v>47</v>
      </c>
      <c r="AG25" s="16">
        <f t="shared" si="9"/>
        <v>99</v>
      </c>
      <c r="AH25" s="13">
        <v>2</v>
      </c>
      <c r="AI25" s="14">
        <v>48</v>
      </c>
      <c r="AJ25" s="15">
        <v>52</v>
      </c>
      <c r="AK25" s="16">
        <f t="shared" si="10"/>
        <v>100</v>
      </c>
      <c r="AL25" s="17">
        <f t="shared" ref="AL25:AM25" si="83">AA25+AE25+AI25</f>
        <v>143</v>
      </c>
      <c r="AM25" s="17">
        <f t="shared" si="83"/>
        <v>146</v>
      </c>
      <c r="AN25" s="16">
        <f t="shared" si="12"/>
        <v>289</v>
      </c>
      <c r="AO25" s="13">
        <v>2</v>
      </c>
      <c r="AP25" s="14">
        <v>55</v>
      </c>
      <c r="AQ25" s="15">
        <v>61</v>
      </c>
      <c r="AR25" s="16">
        <f t="shared" si="13"/>
        <v>116</v>
      </c>
      <c r="AS25" s="13">
        <v>2</v>
      </c>
      <c r="AT25" s="14">
        <v>44</v>
      </c>
      <c r="AU25" s="15">
        <v>45</v>
      </c>
      <c r="AV25" s="16">
        <f t="shared" si="14"/>
        <v>89</v>
      </c>
      <c r="AW25" s="17">
        <f t="shared" ref="AW25:AX25" si="84">AP25+AT25</f>
        <v>99</v>
      </c>
      <c r="AX25" s="18">
        <f t="shared" si="84"/>
        <v>106</v>
      </c>
      <c r="AY25" s="16">
        <f t="shared" si="16"/>
        <v>205</v>
      </c>
      <c r="AZ25" s="13">
        <v>1</v>
      </c>
      <c r="BA25" s="15">
        <v>0</v>
      </c>
      <c r="BB25" s="13">
        <v>0</v>
      </c>
      <c r="BC25" s="15">
        <v>0</v>
      </c>
      <c r="BD25" s="13">
        <v>1</v>
      </c>
      <c r="BE25" s="15">
        <v>1</v>
      </c>
      <c r="BF25" s="19">
        <f t="shared" si="17"/>
        <v>1</v>
      </c>
      <c r="BG25" s="14">
        <v>0</v>
      </c>
      <c r="BH25" s="15">
        <v>1</v>
      </c>
      <c r="BI25" s="16">
        <f t="shared" si="18"/>
        <v>1</v>
      </c>
      <c r="BJ25" s="13">
        <v>1</v>
      </c>
      <c r="BK25" s="15">
        <v>41</v>
      </c>
      <c r="BL25" s="13">
        <v>0</v>
      </c>
      <c r="BM25" s="15">
        <v>0</v>
      </c>
      <c r="BN25" s="13">
        <v>1</v>
      </c>
      <c r="BO25" s="15">
        <v>60</v>
      </c>
      <c r="BP25" s="19">
        <f t="shared" si="19"/>
        <v>101</v>
      </c>
      <c r="BQ25" s="14">
        <v>51</v>
      </c>
      <c r="BR25" s="15">
        <v>50</v>
      </c>
      <c r="BS25" s="16">
        <f t="shared" si="20"/>
        <v>101</v>
      </c>
      <c r="BT25" s="20">
        <f t="shared" ref="BT25:BU25" si="85">BQ25+BG25</f>
        <v>51</v>
      </c>
      <c r="BU25" s="21">
        <f t="shared" si="85"/>
        <v>51</v>
      </c>
      <c r="BV25" s="16">
        <f t="shared" si="22"/>
        <v>102</v>
      </c>
      <c r="BW25" s="50">
        <v>497</v>
      </c>
      <c r="BX25" s="50">
        <v>514</v>
      </c>
      <c r="BY25" s="50">
        <v>1011</v>
      </c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</row>
    <row r="26" spans="1:160" ht="15.75" customHeight="1">
      <c r="A26" s="11">
        <v>23</v>
      </c>
      <c r="B26" s="12" t="s">
        <v>60</v>
      </c>
      <c r="C26" s="13">
        <v>3</v>
      </c>
      <c r="D26" s="14">
        <v>57</v>
      </c>
      <c r="E26" s="15">
        <v>66</v>
      </c>
      <c r="F26" s="16">
        <f t="shared" si="0"/>
        <v>123</v>
      </c>
      <c r="G26" s="13">
        <v>3</v>
      </c>
      <c r="H26" s="14">
        <v>93</v>
      </c>
      <c r="I26" s="15">
        <v>62</v>
      </c>
      <c r="J26" s="16">
        <f t="shared" si="1"/>
        <v>155</v>
      </c>
      <c r="K26" s="13">
        <v>3</v>
      </c>
      <c r="L26" s="14">
        <v>87</v>
      </c>
      <c r="M26" s="15">
        <v>66</v>
      </c>
      <c r="N26" s="16">
        <f t="shared" si="2"/>
        <v>153</v>
      </c>
      <c r="O26" s="13">
        <v>3</v>
      </c>
      <c r="P26" s="14">
        <v>79</v>
      </c>
      <c r="Q26" s="15">
        <v>71</v>
      </c>
      <c r="R26" s="16">
        <f t="shared" si="3"/>
        <v>150</v>
      </c>
      <c r="S26" s="13">
        <v>3</v>
      </c>
      <c r="T26" s="14">
        <v>68</v>
      </c>
      <c r="U26" s="15">
        <v>69</v>
      </c>
      <c r="V26" s="16">
        <f t="shared" si="4"/>
        <v>137</v>
      </c>
      <c r="W26" s="17">
        <f t="shared" si="5"/>
        <v>384</v>
      </c>
      <c r="X26" s="18">
        <f t="shared" si="6"/>
        <v>334</v>
      </c>
      <c r="Y26" s="16">
        <f t="shared" si="7"/>
        <v>718</v>
      </c>
      <c r="Z26" s="13">
        <v>3</v>
      </c>
      <c r="AA26" s="14">
        <v>95</v>
      </c>
      <c r="AB26" s="15">
        <v>72</v>
      </c>
      <c r="AC26" s="16">
        <f t="shared" si="8"/>
        <v>167</v>
      </c>
      <c r="AD26" s="13">
        <v>3</v>
      </c>
      <c r="AE26" s="14">
        <v>86</v>
      </c>
      <c r="AF26" s="15">
        <v>68</v>
      </c>
      <c r="AG26" s="16">
        <f t="shared" si="9"/>
        <v>154</v>
      </c>
      <c r="AH26" s="13">
        <v>3</v>
      </c>
      <c r="AI26" s="14">
        <v>76</v>
      </c>
      <c r="AJ26" s="15">
        <v>75</v>
      </c>
      <c r="AK26" s="16">
        <f t="shared" si="10"/>
        <v>151</v>
      </c>
      <c r="AL26" s="17">
        <f t="shared" ref="AL26:AM26" si="86">AA26+AE26+AI26</f>
        <v>257</v>
      </c>
      <c r="AM26" s="17">
        <f t="shared" si="86"/>
        <v>215</v>
      </c>
      <c r="AN26" s="16">
        <f t="shared" si="12"/>
        <v>472</v>
      </c>
      <c r="AO26" s="13">
        <v>4</v>
      </c>
      <c r="AP26" s="14">
        <v>112</v>
      </c>
      <c r="AQ26" s="15">
        <v>100</v>
      </c>
      <c r="AR26" s="16">
        <f t="shared" si="13"/>
        <v>212</v>
      </c>
      <c r="AS26" s="13">
        <v>3</v>
      </c>
      <c r="AT26" s="14">
        <v>84</v>
      </c>
      <c r="AU26" s="15">
        <v>65</v>
      </c>
      <c r="AV26" s="16">
        <f t="shared" si="14"/>
        <v>149</v>
      </c>
      <c r="AW26" s="17">
        <f t="shared" ref="AW26:AX26" si="87">AP26+AT26</f>
        <v>196</v>
      </c>
      <c r="AX26" s="18">
        <f t="shared" si="87"/>
        <v>165</v>
      </c>
      <c r="AY26" s="16">
        <f t="shared" si="16"/>
        <v>361</v>
      </c>
      <c r="AZ26" s="13">
        <v>2</v>
      </c>
      <c r="BA26" s="15">
        <v>1</v>
      </c>
      <c r="BB26" s="13">
        <v>1</v>
      </c>
      <c r="BC26" s="15">
        <v>7</v>
      </c>
      <c r="BD26" s="13">
        <v>1</v>
      </c>
      <c r="BE26" s="15">
        <v>4</v>
      </c>
      <c r="BF26" s="19">
        <f t="shared" si="17"/>
        <v>12</v>
      </c>
      <c r="BG26" s="14">
        <v>9</v>
      </c>
      <c r="BH26" s="15">
        <v>3</v>
      </c>
      <c r="BI26" s="16">
        <f t="shared" si="18"/>
        <v>12</v>
      </c>
      <c r="BJ26" s="13">
        <v>2</v>
      </c>
      <c r="BK26" s="15">
        <v>88</v>
      </c>
      <c r="BL26" s="13">
        <v>1</v>
      </c>
      <c r="BM26" s="15">
        <v>42</v>
      </c>
      <c r="BN26" s="13">
        <v>1</v>
      </c>
      <c r="BO26" s="15">
        <v>42</v>
      </c>
      <c r="BP26" s="19">
        <f t="shared" si="19"/>
        <v>172</v>
      </c>
      <c r="BQ26" s="14">
        <v>88</v>
      </c>
      <c r="BR26" s="15">
        <v>84</v>
      </c>
      <c r="BS26" s="16">
        <f t="shared" si="20"/>
        <v>172</v>
      </c>
      <c r="BT26" s="20">
        <f t="shared" ref="BT26:BU26" si="88">BQ26+BG26</f>
        <v>97</v>
      </c>
      <c r="BU26" s="21">
        <f t="shared" si="88"/>
        <v>87</v>
      </c>
      <c r="BV26" s="16">
        <f t="shared" si="22"/>
        <v>184</v>
      </c>
      <c r="BW26" s="50">
        <v>934</v>
      </c>
      <c r="BX26" s="50">
        <v>801</v>
      </c>
      <c r="BY26" s="50">
        <v>1735</v>
      </c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</row>
    <row r="27" spans="1:160" ht="24.75">
      <c r="A27" s="11">
        <v>24</v>
      </c>
      <c r="B27" s="12" t="s">
        <v>61</v>
      </c>
      <c r="C27" s="13">
        <v>2</v>
      </c>
      <c r="D27" s="14">
        <v>35</v>
      </c>
      <c r="E27" s="15">
        <v>35</v>
      </c>
      <c r="F27" s="16">
        <f t="shared" si="0"/>
        <v>70</v>
      </c>
      <c r="G27" s="13">
        <v>2</v>
      </c>
      <c r="H27" s="14">
        <v>47</v>
      </c>
      <c r="I27" s="15">
        <v>39</v>
      </c>
      <c r="J27" s="16">
        <f t="shared" si="1"/>
        <v>86</v>
      </c>
      <c r="K27" s="13">
        <v>1</v>
      </c>
      <c r="L27" s="14">
        <v>26</v>
      </c>
      <c r="M27" s="15">
        <v>25</v>
      </c>
      <c r="N27" s="16">
        <f t="shared" si="2"/>
        <v>51</v>
      </c>
      <c r="O27" s="13">
        <v>1</v>
      </c>
      <c r="P27" s="14">
        <v>19</v>
      </c>
      <c r="Q27" s="15">
        <v>24</v>
      </c>
      <c r="R27" s="16">
        <f t="shared" si="3"/>
        <v>43</v>
      </c>
      <c r="S27" s="13">
        <v>1</v>
      </c>
      <c r="T27" s="14">
        <v>21</v>
      </c>
      <c r="U27" s="15">
        <v>24</v>
      </c>
      <c r="V27" s="16">
        <f t="shared" si="4"/>
        <v>45</v>
      </c>
      <c r="W27" s="17">
        <f t="shared" si="5"/>
        <v>148</v>
      </c>
      <c r="X27" s="18">
        <f t="shared" si="6"/>
        <v>147</v>
      </c>
      <c r="Y27" s="16">
        <f t="shared" si="7"/>
        <v>295</v>
      </c>
      <c r="Z27" s="13">
        <v>1</v>
      </c>
      <c r="AA27" s="14">
        <v>14</v>
      </c>
      <c r="AB27" s="15">
        <v>27</v>
      </c>
      <c r="AC27" s="16">
        <f t="shared" si="8"/>
        <v>41</v>
      </c>
      <c r="AD27" s="13">
        <v>1</v>
      </c>
      <c r="AE27" s="14">
        <v>19</v>
      </c>
      <c r="AF27" s="15">
        <v>21</v>
      </c>
      <c r="AG27" s="16">
        <f t="shared" si="9"/>
        <v>40</v>
      </c>
      <c r="AH27" s="13">
        <v>1</v>
      </c>
      <c r="AI27" s="14">
        <v>15</v>
      </c>
      <c r="AJ27" s="15">
        <v>23</v>
      </c>
      <c r="AK27" s="16">
        <f t="shared" si="10"/>
        <v>38</v>
      </c>
      <c r="AL27" s="17">
        <f t="shared" ref="AL27:AM27" si="89">AA27+AE27+AI27</f>
        <v>48</v>
      </c>
      <c r="AM27" s="17">
        <f t="shared" si="89"/>
        <v>71</v>
      </c>
      <c r="AN27" s="16">
        <f t="shared" si="12"/>
        <v>119</v>
      </c>
      <c r="AO27" s="13">
        <v>1</v>
      </c>
      <c r="AP27" s="14">
        <v>19</v>
      </c>
      <c r="AQ27" s="15">
        <v>21</v>
      </c>
      <c r="AR27" s="16">
        <f t="shared" si="13"/>
        <v>40</v>
      </c>
      <c r="AS27" s="13">
        <v>1</v>
      </c>
      <c r="AT27" s="14">
        <v>12</v>
      </c>
      <c r="AU27" s="15">
        <v>14</v>
      </c>
      <c r="AV27" s="16">
        <f t="shared" si="14"/>
        <v>26</v>
      </c>
      <c r="AW27" s="17">
        <f t="shared" ref="AW27:AX27" si="90">AP27+AT27</f>
        <v>31</v>
      </c>
      <c r="AX27" s="18">
        <f t="shared" si="90"/>
        <v>35</v>
      </c>
      <c r="AY27" s="16">
        <f t="shared" si="16"/>
        <v>66</v>
      </c>
      <c r="AZ27" s="13">
        <v>1</v>
      </c>
      <c r="BA27" s="15">
        <v>0</v>
      </c>
      <c r="BB27" s="13">
        <v>0</v>
      </c>
      <c r="BC27" s="15">
        <v>0</v>
      </c>
      <c r="BD27" s="13">
        <v>0</v>
      </c>
      <c r="BE27" s="15">
        <v>0</v>
      </c>
      <c r="BF27" s="19">
        <f t="shared" si="17"/>
        <v>0</v>
      </c>
      <c r="BG27" s="14">
        <v>0</v>
      </c>
      <c r="BH27" s="15">
        <v>0</v>
      </c>
      <c r="BI27" s="16">
        <f t="shared" si="18"/>
        <v>0</v>
      </c>
      <c r="BJ27" s="13">
        <v>1</v>
      </c>
      <c r="BK27" s="15">
        <v>36</v>
      </c>
      <c r="BL27" s="13">
        <v>0</v>
      </c>
      <c r="BM27" s="15">
        <v>0</v>
      </c>
      <c r="BN27" s="13">
        <v>0</v>
      </c>
      <c r="BO27" s="15">
        <v>0</v>
      </c>
      <c r="BP27" s="19">
        <f t="shared" si="19"/>
        <v>36</v>
      </c>
      <c r="BQ27" s="14">
        <v>24</v>
      </c>
      <c r="BR27" s="15">
        <v>12</v>
      </c>
      <c r="BS27" s="16">
        <f t="shared" si="20"/>
        <v>36</v>
      </c>
      <c r="BT27" s="20">
        <f t="shared" ref="BT27:BU27" si="91">BQ27+BG27</f>
        <v>24</v>
      </c>
      <c r="BU27" s="21">
        <f t="shared" si="91"/>
        <v>12</v>
      </c>
      <c r="BV27" s="16">
        <f t="shared" si="22"/>
        <v>36</v>
      </c>
      <c r="BW27" s="50">
        <v>251</v>
      </c>
      <c r="BX27" s="50">
        <v>265</v>
      </c>
      <c r="BY27" s="50">
        <v>516</v>
      </c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</row>
    <row r="28" spans="1:160" ht="24.75">
      <c r="A28" s="11">
        <v>25</v>
      </c>
      <c r="B28" s="27" t="s">
        <v>62</v>
      </c>
      <c r="C28" s="13">
        <v>3</v>
      </c>
      <c r="D28" s="14">
        <v>49</v>
      </c>
      <c r="E28" s="15">
        <v>75</v>
      </c>
      <c r="F28" s="16">
        <f t="shared" si="0"/>
        <v>124</v>
      </c>
      <c r="G28" s="13">
        <v>3</v>
      </c>
      <c r="H28" s="14">
        <v>72</v>
      </c>
      <c r="I28" s="15">
        <v>63</v>
      </c>
      <c r="J28" s="16">
        <f t="shared" si="1"/>
        <v>135</v>
      </c>
      <c r="K28" s="13">
        <v>3</v>
      </c>
      <c r="L28" s="14">
        <v>83</v>
      </c>
      <c r="M28" s="15">
        <v>71</v>
      </c>
      <c r="N28" s="16">
        <f t="shared" si="2"/>
        <v>154</v>
      </c>
      <c r="O28" s="13">
        <v>3</v>
      </c>
      <c r="P28" s="14">
        <v>91</v>
      </c>
      <c r="Q28" s="15">
        <v>68</v>
      </c>
      <c r="R28" s="16">
        <f t="shared" si="3"/>
        <v>159</v>
      </c>
      <c r="S28" s="13">
        <v>4</v>
      </c>
      <c r="T28" s="14">
        <v>105</v>
      </c>
      <c r="U28" s="15">
        <v>89</v>
      </c>
      <c r="V28" s="16">
        <f t="shared" si="4"/>
        <v>194</v>
      </c>
      <c r="W28" s="17">
        <f t="shared" si="5"/>
        <v>400</v>
      </c>
      <c r="X28" s="18">
        <f t="shared" si="6"/>
        <v>366</v>
      </c>
      <c r="Y28" s="16">
        <f t="shared" si="7"/>
        <v>766</v>
      </c>
      <c r="Z28" s="13">
        <v>4</v>
      </c>
      <c r="AA28" s="14">
        <v>92</v>
      </c>
      <c r="AB28" s="15">
        <v>99</v>
      </c>
      <c r="AC28" s="16">
        <f t="shared" si="8"/>
        <v>191</v>
      </c>
      <c r="AD28" s="13">
        <v>4</v>
      </c>
      <c r="AE28" s="14">
        <v>90</v>
      </c>
      <c r="AF28" s="15">
        <v>106</v>
      </c>
      <c r="AG28" s="16">
        <f t="shared" si="9"/>
        <v>196</v>
      </c>
      <c r="AH28" s="13">
        <v>4</v>
      </c>
      <c r="AI28" s="14">
        <v>100</v>
      </c>
      <c r="AJ28" s="15">
        <v>98</v>
      </c>
      <c r="AK28" s="16">
        <f t="shared" si="10"/>
        <v>198</v>
      </c>
      <c r="AL28" s="17">
        <f t="shared" ref="AL28:AM28" si="92">AA28+AE28+AI28</f>
        <v>282</v>
      </c>
      <c r="AM28" s="17">
        <f t="shared" si="92"/>
        <v>303</v>
      </c>
      <c r="AN28" s="16">
        <f t="shared" si="12"/>
        <v>585</v>
      </c>
      <c r="AO28" s="13">
        <v>4</v>
      </c>
      <c r="AP28" s="14">
        <v>116</v>
      </c>
      <c r="AQ28" s="15">
        <v>96</v>
      </c>
      <c r="AR28" s="16">
        <f t="shared" si="13"/>
        <v>212</v>
      </c>
      <c r="AS28" s="13">
        <v>4</v>
      </c>
      <c r="AT28" s="14">
        <v>101</v>
      </c>
      <c r="AU28" s="15">
        <v>91</v>
      </c>
      <c r="AV28" s="16">
        <f t="shared" si="14"/>
        <v>192</v>
      </c>
      <c r="AW28" s="17">
        <f t="shared" ref="AW28:AX28" si="93">AP28+AT28</f>
        <v>217</v>
      </c>
      <c r="AX28" s="18">
        <f t="shared" si="93"/>
        <v>187</v>
      </c>
      <c r="AY28" s="16">
        <f t="shared" si="16"/>
        <v>404</v>
      </c>
      <c r="AZ28" s="13">
        <v>2</v>
      </c>
      <c r="BA28" s="15">
        <v>0</v>
      </c>
      <c r="BB28" s="13">
        <v>1</v>
      </c>
      <c r="BC28" s="15">
        <v>5</v>
      </c>
      <c r="BD28" s="13">
        <v>1</v>
      </c>
      <c r="BE28" s="15">
        <v>2</v>
      </c>
      <c r="BF28" s="19">
        <f t="shared" si="17"/>
        <v>7</v>
      </c>
      <c r="BG28" s="14">
        <v>7</v>
      </c>
      <c r="BH28" s="15">
        <v>0</v>
      </c>
      <c r="BI28" s="16">
        <f t="shared" si="18"/>
        <v>7</v>
      </c>
      <c r="BJ28" s="13">
        <v>2</v>
      </c>
      <c r="BK28" s="15">
        <v>94</v>
      </c>
      <c r="BL28" s="13">
        <v>1</v>
      </c>
      <c r="BM28" s="15">
        <v>47</v>
      </c>
      <c r="BN28" s="13">
        <v>1</v>
      </c>
      <c r="BO28" s="15">
        <v>45</v>
      </c>
      <c r="BP28" s="19">
        <f t="shared" si="19"/>
        <v>186</v>
      </c>
      <c r="BQ28" s="14">
        <v>88</v>
      </c>
      <c r="BR28" s="15">
        <v>98</v>
      </c>
      <c r="BS28" s="16">
        <f t="shared" si="20"/>
        <v>186</v>
      </c>
      <c r="BT28" s="20">
        <f t="shared" ref="BT28:BU28" si="94">BQ28+BG28</f>
        <v>95</v>
      </c>
      <c r="BU28" s="21">
        <f t="shared" si="94"/>
        <v>98</v>
      </c>
      <c r="BV28" s="16">
        <f t="shared" si="22"/>
        <v>193</v>
      </c>
      <c r="BW28" s="50">
        <v>994</v>
      </c>
      <c r="BX28" s="50">
        <v>954</v>
      </c>
      <c r="BY28" s="50">
        <v>1948</v>
      </c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</row>
    <row r="29" spans="1:160" ht="24.75">
      <c r="A29" s="11">
        <v>26</v>
      </c>
      <c r="B29" s="12" t="s">
        <v>63</v>
      </c>
      <c r="C29" s="13">
        <v>1</v>
      </c>
      <c r="D29" s="14">
        <v>21</v>
      </c>
      <c r="E29" s="15">
        <v>25</v>
      </c>
      <c r="F29" s="16">
        <f t="shared" si="0"/>
        <v>46</v>
      </c>
      <c r="G29" s="13">
        <v>1</v>
      </c>
      <c r="H29" s="14">
        <v>17</v>
      </c>
      <c r="I29" s="15">
        <v>35</v>
      </c>
      <c r="J29" s="16">
        <f t="shared" si="1"/>
        <v>52</v>
      </c>
      <c r="K29" s="13">
        <v>1</v>
      </c>
      <c r="L29" s="14">
        <v>29</v>
      </c>
      <c r="M29" s="15">
        <v>25</v>
      </c>
      <c r="N29" s="16">
        <f t="shared" si="2"/>
        <v>54</v>
      </c>
      <c r="O29" s="13">
        <v>1</v>
      </c>
      <c r="P29" s="14">
        <v>33</v>
      </c>
      <c r="Q29" s="15">
        <v>21</v>
      </c>
      <c r="R29" s="16">
        <f t="shared" si="3"/>
        <v>54</v>
      </c>
      <c r="S29" s="13">
        <v>1</v>
      </c>
      <c r="T29" s="14">
        <v>26</v>
      </c>
      <c r="U29" s="15">
        <v>31</v>
      </c>
      <c r="V29" s="16">
        <f t="shared" si="4"/>
        <v>57</v>
      </c>
      <c r="W29" s="17">
        <f t="shared" si="5"/>
        <v>126</v>
      </c>
      <c r="X29" s="18">
        <f t="shared" si="6"/>
        <v>137</v>
      </c>
      <c r="Y29" s="16">
        <f t="shared" si="7"/>
        <v>263</v>
      </c>
      <c r="Z29" s="13">
        <v>1</v>
      </c>
      <c r="AA29" s="14">
        <v>31</v>
      </c>
      <c r="AB29" s="15">
        <v>18</v>
      </c>
      <c r="AC29" s="16">
        <f t="shared" si="8"/>
        <v>49</v>
      </c>
      <c r="AD29" s="13">
        <v>1</v>
      </c>
      <c r="AE29" s="14">
        <v>27</v>
      </c>
      <c r="AF29" s="15">
        <v>23</v>
      </c>
      <c r="AG29" s="16">
        <f t="shared" si="9"/>
        <v>50</v>
      </c>
      <c r="AH29" s="13">
        <v>1</v>
      </c>
      <c r="AI29" s="14">
        <v>24</v>
      </c>
      <c r="AJ29" s="15">
        <v>30</v>
      </c>
      <c r="AK29" s="16">
        <f t="shared" si="10"/>
        <v>54</v>
      </c>
      <c r="AL29" s="17">
        <f t="shared" ref="AL29:AM29" si="95">AA29+AE29+AI29</f>
        <v>82</v>
      </c>
      <c r="AM29" s="17">
        <f t="shared" si="95"/>
        <v>71</v>
      </c>
      <c r="AN29" s="16">
        <f t="shared" si="12"/>
        <v>153</v>
      </c>
      <c r="AO29" s="13">
        <v>1</v>
      </c>
      <c r="AP29" s="14">
        <v>38</v>
      </c>
      <c r="AQ29" s="15">
        <v>28</v>
      </c>
      <c r="AR29" s="16">
        <f t="shared" si="13"/>
        <v>66</v>
      </c>
      <c r="AS29" s="13">
        <v>1</v>
      </c>
      <c r="AT29" s="14">
        <v>23</v>
      </c>
      <c r="AU29" s="15">
        <v>16</v>
      </c>
      <c r="AV29" s="16">
        <f t="shared" si="14"/>
        <v>39</v>
      </c>
      <c r="AW29" s="17">
        <f t="shared" ref="AW29:AX29" si="96">AP29+AT29</f>
        <v>61</v>
      </c>
      <c r="AX29" s="18">
        <f t="shared" si="96"/>
        <v>44</v>
      </c>
      <c r="AY29" s="16">
        <f t="shared" si="16"/>
        <v>105</v>
      </c>
      <c r="AZ29" s="13">
        <v>1</v>
      </c>
      <c r="BA29" s="15">
        <v>0</v>
      </c>
      <c r="BB29" s="13">
        <v>0</v>
      </c>
      <c r="BC29" s="15">
        <v>0</v>
      </c>
      <c r="BD29" s="13">
        <v>1</v>
      </c>
      <c r="BE29" s="15">
        <v>7</v>
      </c>
      <c r="BF29" s="19">
        <f t="shared" si="17"/>
        <v>7</v>
      </c>
      <c r="BG29" s="14">
        <v>4</v>
      </c>
      <c r="BH29" s="15">
        <v>3</v>
      </c>
      <c r="BI29" s="16">
        <f t="shared" si="18"/>
        <v>7</v>
      </c>
      <c r="BJ29" s="13">
        <v>1</v>
      </c>
      <c r="BK29" s="15">
        <v>50</v>
      </c>
      <c r="BL29" s="13">
        <v>0</v>
      </c>
      <c r="BM29" s="15">
        <v>0</v>
      </c>
      <c r="BN29" s="13">
        <v>1</v>
      </c>
      <c r="BO29" s="15">
        <v>26</v>
      </c>
      <c r="BP29" s="19">
        <f t="shared" si="19"/>
        <v>76</v>
      </c>
      <c r="BQ29" s="14">
        <v>37</v>
      </c>
      <c r="BR29" s="15">
        <v>39</v>
      </c>
      <c r="BS29" s="16">
        <f t="shared" si="20"/>
        <v>76</v>
      </c>
      <c r="BT29" s="20">
        <f t="shared" ref="BT29:BU29" si="97">BQ29+BG29</f>
        <v>41</v>
      </c>
      <c r="BU29" s="21">
        <f t="shared" si="97"/>
        <v>42</v>
      </c>
      <c r="BV29" s="16">
        <f t="shared" si="22"/>
        <v>83</v>
      </c>
      <c r="BW29" s="50">
        <v>310</v>
      </c>
      <c r="BX29" s="50">
        <v>294</v>
      </c>
      <c r="BY29" s="50">
        <v>604</v>
      </c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</row>
    <row r="30" spans="1:160" ht="24.75">
      <c r="A30" s="11">
        <v>27</v>
      </c>
      <c r="B30" s="12" t="s">
        <v>64</v>
      </c>
      <c r="C30" s="13">
        <v>3</v>
      </c>
      <c r="D30" s="52">
        <v>59</v>
      </c>
      <c r="E30" s="53">
        <v>60</v>
      </c>
      <c r="F30" s="16">
        <f t="shared" si="0"/>
        <v>119</v>
      </c>
      <c r="G30" s="13">
        <v>3</v>
      </c>
      <c r="H30" s="52">
        <v>63</v>
      </c>
      <c r="I30" s="53">
        <v>61</v>
      </c>
      <c r="J30" s="16">
        <f t="shared" si="1"/>
        <v>124</v>
      </c>
      <c r="K30" s="13">
        <v>3</v>
      </c>
      <c r="L30" s="14">
        <v>66</v>
      </c>
      <c r="M30" s="15">
        <v>57</v>
      </c>
      <c r="N30" s="16">
        <f t="shared" si="2"/>
        <v>123</v>
      </c>
      <c r="O30" s="13">
        <v>3</v>
      </c>
      <c r="P30" s="14">
        <v>61</v>
      </c>
      <c r="Q30" s="15">
        <v>50</v>
      </c>
      <c r="R30" s="16">
        <f t="shared" si="3"/>
        <v>111</v>
      </c>
      <c r="S30" s="13">
        <v>3</v>
      </c>
      <c r="T30" s="14">
        <v>57</v>
      </c>
      <c r="U30" s="15">
        <v>50</v>
      </c>
      <c r="V30" s="16">
        <f t="shared" si="4"/>
        <v>107</v>
      </c>
      <c r="W30" s="17">
        <f t="shared" si="5"/>
        <v>306</v>
      </c>
      <c r="X30" s="18">
        <f t="shared" si="6"/>
        <v>278</v>
      </c>
      <c r="Y30" s="16">
        <f t="shared" si="7"/>
        <v>584</v>
      </c>
      <c r="Z30" s="13">
        <v>3</v>
      </c>
      <c r="AA30" s="14">
        <v>59</v>
      </c>
      <c r="AB30" s="15">
        <v>59</v>
      </c>
      <c r="AC30" s="16">
        <f t="shared" si="8"/>
        <v>118</v>
      </c>
      <c r="AD30" s="13">
        <v>3</v>
      </c>
      <c r="AE30" s="14">
        <v>60</v>
      </c>
      <c r="AF30" s="15">
        <v>56</v>
      </c>
      <c r="AG30" s="16">
        <f t="shared" si="9"/>
        <v>116</v>
      </c>
      <c r="AH30" s="13">
        <v>3</v>
      </c>
      <c r="AI30" s="14">
        <v>57</v>
      </c>
      <c r="AJ30" s="15">
        <v>66</v>
      </c>
      <c r="AK30" s="16">
        <f t="shared" si="10"/>
        <v>123</v>
      </c>
      <c r="AL30" s="17">
        <f t="shared" ref="AL30:AM30" si="98">AA30+AE30+AI30</f>
        <v>176</v>
      </c>
      <c r="AM30" s="17">
        <f t="shared" si="98"/>
        <v>181</v>
      </c>
      <c r="AN30" s="16">
        <f t="shared" si="12"/>
        <v>357</v>
      </c>
      <c r="AO30" s="13">
        <v>1</v>
      </c>
      <c r="AP30" s="14">
        <v>68</v>
      </c>
      <c r="AQ30" s="15">
        <v>61</v>
      </c>
      <c r="AR30" s="16">
        <f t="shared" si="13"/>
        <v>129</v>
      </c>
      <c r="AS30" s="13">
        <v>3</v>
      </c>
      <c r="AT30" s="14">
        <v>61</v>
      </c>
      <c r="AU30" s="15">
        <v>58</v>
      </c>
      <c r="AV30" s="16">
        <f t="shared" si="14"/>
        <v>119</v>
      </c>
      <c r="AW30" s="17">
        <f t="shared" ref="AW30:AX30" si="99">AP30+AT30</f>
        <v>129</v>
      </c>
      <c r="AX30" s="18">
        <f t="shared" si="99"/>
        <v>119</v>
      </c>
      <c r="AY30" s="16">
        <f t="shared" si="16"/>
        <v>248</v>
      </c>
      <c r="AZ30" s="13">
        <v>1</v>
      </c>
      <c r="BA30" s="15">
        <v>0</v>
      </c>
      <c r="BB30" s="13">
        <v>1</v>
      </c>
      <c r="BC30" s="15">
        <v>2</v>
      </c>
      <c r="BD30" s="13">
        <v>1</v>
      </c>
      <c r="BE30" s="15">
        <v>4</v>
      </c>
      <c r="BF30" s="19">
        <f t="shared" si="17"/>
        <v>6</v>
      </c>
      <c r="BG30" s="14">
        <v>3</v>
      </c>
      <c r="BH30" s="15">
        <v>3</v>
      </c>
      <c r="BI30" s="16">
        <f t="shared" si="18"/>
        <v>6</v>
      </c>
      <c r="BJ30" s="13">
        <v>1</v>
      </c>
      <c r="BK30" s="15">
        <v>50</v>
      </c>
      <c r="BL30" s="13">
        <v>1</v>
      </c>
      <c r="BM30" s="15">
        <v>45</v>
      </c>
      <c r="BN30" s="13">
        <v>1</v>
      </c>
      <c r="BO30" s="15">
        <v>37</v>
      </c>
      <c r="BP30" s="19">
        <f t="shared" si="19"/>
        <v>132</v>
      </c>
      <c r="BQ30" s="14">
        <v>66</v>
      </c>
      <c r="BR30" s="15">
        <v>66</v>
      </c>
      <c r="BS30" s="16">
        <f t="shared" si="20"/>
        <v>132</v>
      </c>
      <c r="BT30" s="20">
        <f t="shared" ref="BT30:BU30" si="100">BQ30+BG30</f>
        <v>69</v>
      </c>
      <c r="BU30" s="21">
        <f t="shared" si="100"/>
        <v>69</v>
      </c>
      <c r="BV30" s="16">
        <f t="shared" si="22"/>
        <v>138</v>
      </c>
      <c r="BW30" s="50">
        <v>680</v>
      </c>
      <c r="BX30" s="50">
        <v>647</v>
      </c>
      <c r="BY30" s="50">
        <v>1327</v>
      </c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</row>
    <row r="31" spans="1:160" ht="24.75">
      <c r="A31" s="11">
        <v>28</v>
      </c>
      <c r="B31" s="11" t="s">
        <v>65</v>
      </c>
      <c r="C31" s="13">
        <v>1</v>
      </c>
      <c r="D31" s="14">
        <v>19</v>
      </c>
      <c r="E31" s="15">
        <v>22</v>
      </c>
      <c r="F31" s="16">
        <f t="shared" si="0"/>
        <v>41</v>
      </c>
      <c r="G31" s="13">
        <v>1</v>
      </c>
      <c r="H31" s="14">
        <v>22</v>
      </c>
      <c r="I31" s="15">
        <v>20</v>
      </c>
      <c r="J31" s="16">
        <f t="shared" si="1"/>
        <v>42</v>
      </c>
      <c r="K31" s="13">
        <v>1</v>
      </c>
      <c r="L31" s="15">
        <v>18</v>
      </c>
      <c r="M31" s="15">
        <v>20</v>
      </c>
      <c r="N31" s="16">
        <f t="shared" si="2"/>
        <v>38</v>
      </c>
      <c r="O31" s="13">
        <v>1</v>
      </c>
      <c r="P31" s="15">
        <v>18</v>
      </c>
      <c r="Q31" s="15">
        <v>33</v>
      </c>
      <c r="R31" s="16">
        <f t="shared" si="3"/>
        <v>51</v>
      </c>
      <c r="S31" s="14">
        <v>1</v>
      </c>
      <c r="T31" s="15">
        <v>23</v>
      </c>
      <c r="U31" s="15">
        <v>25</v>
      </c>
      <c r="V31" s="16">
        <f t="shared" si="4"/>
        <v>48</v>
      </c>
      <c r="W31" s="17">
        <f t="shared" si="5"/>
        <v>100</v>
      </c>
      <c r="X31" s="18">
        <f t="shared" si="6"/>
        <v>120</v>
      </c>
      <c r="Y31" s="16">
        <f t="shared" si="7"/>
        <v>220</v>
      </c>
      <c r="Z31" s="15">
        <v>1</v>
      </c>
      <c r="AA31" s="15">
        <v>25</v>
      </c>
      <c r="AB31" s="15">
        <v>19</v>
      </c>
      <c r="AC31" s="16">
        <f t="shared" si="8"/>
        <v>44</v>
      </c>
      <c r="AD31" s="15">
        <v>1</v>
      </c>
      <c r="AE31" s="15">
        <v>31</v>
      </c>
      <c r="AF31" s="15">
        <v>18</v>
      </c>
      <c r="AG31" s="16">
        <f t="shared" si="9"/>
        <v>49</v>
      </c>
      <c r="AH31" s="15">
        <v>1</v>
      </c>
      <c r="AI31" s="15">
        <v>25</v>
      </c>
      <c r="AJ31" s="15">
        <v>20</v>
      </c>
      <c r="AK31" s="16">
        <f t="shared" si="10"/>
        <v>45</v>
      </c>
      <c r="AL31" s="17">
        <f t="shared" ref="AL31:AM31" si="101">AA31+AE31+AI31</f>
        <v>81</v>
      </c>
      <c r="AM31" s="17">
        <f t="shared" si="101"/>
        <v>57</v>
      </c>
      <c r="AN31" s="16">
        <f t="shared" si="12"/>
        <v>138</v>
      </c>
      <c r="AO31" s="15">
        <v>1</v>
      </c>
      <c r="AP31" s="15">
        <v>26</v>
      </c>
      <c r="AQ31" s="15">
        <v>15</v>
      </c>
      <c r="AR31" s="16">
        <f t="shared" si="13"/>
        <v>41</v>
      </c>
      <c r="AS31" s="15">
        <v>1</v>
      </c>
      <c r="AT31" s="15">
        <v>22</v>
      </c>
      <c r="AU31" s="15">
        <v>19</v>
      </c>
      <c r="AV31" s="16">
        <f t="shared" si="14"/>
        <v>41</v>
      </c>
      <c r="AW31" s="17">
        <f t="shared" ref="AW31:AX31" si="102">AP31+AT31</f>
        <v>48</v>
      </c>
      <c r="AX31" s="18">
        <f t="shared" si="102"/>
        <v>34</v>
      </c>
      <c r="AY31" s="16">
        <f t="shared" si="16"/>
        <v>82</v>
      </c>
      <c r="AZ31" s="14">
        <v>1</v>
      </c>
      <c r="BA31" s="15">
        <v>1</v>
      </c>
      <c r="BB31" s="14">
        <v>0</v>
      </c>
      <c r="BC31" s="15">
        <v>0</v>
      </c>
      <c r="BD31" s="14">
        <v>1</v>
      </c>
      <c r="BE31" s="15">
        <v>0</v>
      </c>
      <c r="BF31" s="19">
        <f t="shared" si="17"/>
        <v>1</v>
      </c>
      <c r="BG31" s="14">
        <v>1</v>
      </c>
      <c r="BH31" s="15">
        <v>0</v>
      </c>
      <c r="BI31" s="16">
        <f t="shared" si="18"/>
        <v>1</v>
      </c>
      <c r="BJ31" s="14">
        <v>1</v>
      </c>
      <c r="BK31" s="15">
        <v>37</v>
      </c>
      <c r="BL31" s="13">
        <v>0</v>
      </c>
      <c r="BM31" s="15">
        <v>0</v>
      </c>
      <c r="BN31" s="14">
        <v>1</v>
      </c>
      <c r="BO31" s="15">
        <v>32</v>
      </c>
      <c r="BP31" s="19">
        <f t="shared" si="19"/>
        <v>69</v>
      </c>
      <c r="BQ31" s="14">
        <v>44</v>
      </c>
      <c r="BR31" s="15">
        <v>25</v>
      </c>
      <c r="BS31" s="16">
        <f t="shared" si="20"/>
        <v>69</v>
      </c>
      <c r="BT31" s="20">
        <f t="shared" ref="BT31:BU31" si="103">BQ31+BG31</f>
        <v>45</v>
      </c>
      <c r="BU31" s="21">
        <f t="shared" si="103"/>
        <v>25</v>
      </c>
      <c r="BV31" s="16">
        <f t="shared" si="22"/>
        <v>70</v>
      </c>
      <c r="BW31" s="50">
        <v>274</v>
      </c>
      <c r="BX31" s="50">
        <v>236</v>
      </c>
      <c r="BY31" s="50">
        <v>510</v>
      </c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</row>
    <row r="32" spans="1:160" ht="15">
      <c r="A32" s="11">
        <v>29</v>
      </c>
      <c r="B32" s="12" t="s">
        <v>66</v>
      </c>
      <c r="C32" s="13">
        <v>4</v>
      </c>
      <c r="D32" s="14">
        <v>90</v>
      </c>
      <c r="E32" s="15">
        <v>74</v>
      </c>
      <c r="F32" s="16">
        <f t="shared" si="0"/>
        <v>164</v>
      </c>
      <c r="G32" s="13">
        <v>4</v>
      </c>
      <c r="H32" s="14">
        <v>105</v>
      </c>
      <c r="I32" s="15">
        <v>81</v>
      </c>
      <c r="J32" s="16">
        <f t="shared" si="1"/>
        <v>186</v>
      </c>
      <c r="K32" s="13">
        <v>4</v>
      </c>
      <c r="L32" s="14">
        <v>110</v>
      </c>
      <c r="M32" s="15">
        <v>86</v>
      </c>
      <c r="N32" s="16">
        <f t="shared" si="2"/>
        <v>196</v>
      </c>
      <c r="O32" s="13">
        <v>4</v>
      </c>
      <c r="P32" s="14">
        <v>104</v>
      </c>
      <c r="Q32" s="15">
        <v>72</v>
      </c>
      <c r="R32" s="16">
        <f t="shared" si="3"/>
        <v>176</v>
      </c>
      <c r="S32" s="13">
        <v>4</v>
      </c>
      <c r="T32" s="14">
        <v>87</v>
      </c>
      <c r="U32" s="15">
        <v>68</v>
      </c>
      <c r="V32" s="16">
        <f t="shared" si="4"/>
        <v>155</v>
      </c>
      <c r="W32" s="17">
        <f t="shared" si="5"/>
        <v>496</v>
      </c>
      <c r="X32" s="18">
        <f t="shared" si="6"/>
        <v>381</v>
      </c>
      <c r="Y32" s="16">
        <f t="shared" si="7"/>
        <v>877</v>
      </c>
      <c r="Z32" s="13">
        <v>4</v>
      </c>
      <c r="AA32" s="14">
        <v>95</v>
      </c>
      <c r="AB32" s="15">
        <v>76</v>
      </c>
      <c r="AC32" s="16">
        <f t="shared" si="8"/>
        <v>171</v>
      </c>
      <c r="AD32" s="13">
        <v>4</v>
      </c>
      <c r="AE32" s="14">
        <v>101</v>
      </c>
      <c r="AF32" s="15">
        <v>76</v>
      </c>
      <c r="AG32" s="16">
        <f t="shared" si="9"/>
        <v>177</v>
      </c>
      <c r="AH32" s="13">
        <v>4</v>
      </c>
      <c r="AI32" s="14">
        <v>98</v>
      </c>
      <c r="AJ32" s="15">
        <v>75</v>
      </c>
      <c r="AK32" s="16">
        <f t="shared" si="10"/>
        <v>173</v>
      </c>
      <c r="AL32" s="17">
        <f t="shared" ref="AL32:AM32" si="104">AA32+AE32+AI32</f>
        <v>294</v>
      </c>
      <c r="AM32" s="17">
        <f t="shared" si="104"/>
        <v>227</v>
      </c>
      <c r="AN32" s="16">
        <f t="shared" si="12"/>
        <v>521</v>
      </c>
      <c r="AO32" s="13">
        <v>4</v>
      </c>
      <c r="AP32" s="14">
        <v>98</v>
      </c>
      <c r="AQ32" s="15">
        <v>81</v>
      </c>
      <c r="AR32" s="16">
        <f t="shared" si="13"/>
        <v>179</v>
      </c>
      <c r="AS32" s="13">
        <v>4</v>
      </c>
      <c r="AT32" s="14">
        <v>105</v>
      </c>
      <c r="AU32" s="15">
        <v>60</v>
      </c>
      <c r="AV32" s="16">
        <f t="shared" si="14"/>
        <v>165</v>
      </c>
      <c r="AW32" s="17">
        <f t="shared" ref="AW32:AX32" si="105">AP32+AT32</f>
        <v>203</v>
      </c>
      <c r="AX32" s="18">
        <f t="shared" si="105"/>
        <v>141</v>
      </c>
      <c r="AY32" s="16">
        <f t="shared" si="16"/>
        <v>344</v>
      </c>
      <c r="AZ32" s="13">
        <v>2</v>
      </c>
      <c r="BA32" s="15">
        <v>1</v>
      </c>
      <c r="BB32" s="13">
        <v>1</v>
      </c>
      <c r="BC32" s="15">
        <v>2</v>
      </c>
      <c r="BD32" s="13">
        <v>1</v>
      </c>
      <c r="BE32" s="15">
        <v>3</v>
      </c>
      <c r="BF32" s="19">
        <f t="shared" si="17"/>
        <v>6</v>
      </c>
      <c r="BG32" s="14">
        <v>6</v>
      </c>
      <c r="BH32" s="15">
        <v>0</v>
      </c>
      <c r="BI32" s="16">
        <f t="shared" si="18"/>
        <v>6</v>
      </c>
      <c r="BJ32" s="13">
        <v>2</v>
      </c>
      <c r="BK32" s="15">
        <v>105</v>
      </c>
      <c r="BL32" s="13">
        <v>1</v>
      </c>
      <c r="BM32" s="15">
        <v>50</v>
      </c>
      <c r="BN32" s="13">
        <v>1</v>
      </c>
      <c r="BO32" s="15">
        <v>43</v>
      </c>
      <c r="BP32" s="19">
        <f t="shared" si="19"/>
        <v>198</v>
      </c>
      <c r="BQ32" s="14">
        <v>126</v>
      </c>
      <c r="BR32" s="15">
        <v>72</v>
      </c>
      <c r="BS32" s="16">
        <f t="shared" si="20"/>
        <v>198</v>
      </c>
      <c r="BT32" s="20">
        <f t="shared" ref="BT32:BU32" si="106">BQ32+BG32</f>
        <v>132</v>
      </c>
      <c r="BU32" s="21">
        <f t="shared" si="106"/>
        <v>72</v>
      </c>
      <c r="BV32" s="16">
        <f t="shared" si="22"/>
        <v>204</v>
      </c>
      <c r="BW32" s="50">
        <v>1125</v>
      </c>
      <c r="BX32" s="50">
        <v>821</v>
      </c>
      <c r="BY32" s="50">
        <v>1946</v>
      </c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</row>
    <row r="33" spans="1:160" ht="24.75">
      <c r="A33" s="11">
        <v>30</v>
      </c>
      <c r="B33" s="12" t="s">
        <v>67</v>
      </c>
      <c r="C33" s="13">
        <v>2</v>
      </c>
      <c r="D33" s="14">
        <v>38</v>
      </c>
      <c r="E33" s="15">
        <v>44</v>
      </c>
      <c r="F33" s="16">
        <f t="shared" si="0"/>
        <v>82</v>
      </c>
      <c r="G33" s="13">
        <v>2</v>
      </c>
      <c r="H33" s="14">
        <v>44</v>
      </c>
      <c r="I33" s="15">
        <v>34</v>
      </c>
      <c r="J33" s="16">
        <f t="shared" si="1"/>
        <v>78</v>
      </c>
      <c r="K33" s="13">
        <v>2</v>
      </c>
      <c r="L33" s="14">
        <v>47</v>
      </c>
      <c r="M33" s="15">
        <v>34</v>
      </c>
      <c r="N33" s="16">
        <f t="shared" si="2"/>
        <v>81</v>
      </c>
      <c r="O33" s="13">
        <v>1</v>
      </c>
      <c r="P33" s="14">
        <v>18</v>
      </c>
      <c r="Q33" s="15">
        <v>23</v>
      </c>
      <c r="R33" s="16">
        <f t="shared" si="3"/>
        <v>41</v>
      </c>
      <c r="S33" s="13">
        <v>1</v>
      </c>
      <c r="T33" s="14">
        <v>26</v>
      </c>
      <c r="U33" s="15">
        <v>14</v>
      </c>
      <c r="V33" s="16">
        <f t="shared" si="4"/>
        <v>40</v>
      </c>
      <c r="W33" s="17">
        <f t="shared" si="5"/>
        <v>173</v>
      </c>
      <c r="X33" s="18">
        <f t="shared" si="6"/>
        <v>149</v>
      </c>
      <c r="Y33" s="16">
        <f t="shared" si="7"/>
        <v>322</v>
      </c>
      <c r="Z33" s="13">
        <v>1</v>
      </c>
      <c r="AA33" s="14">
        <v>25</v>
      </c>
      <c r="AB33" s="15">
        <v>21</v>
      </c>
      <c r="AC33" s="16">
        <f t="shared" si="8"/>
        <v>46</v>
      </c>
      <c r="AD33" s="13">
        <v>1</v>
      </c>
      <c r="AE33" s="14">
        <v>16</v>
      </c>
      <c r="AF33" s="15">
        <v>26</v>
      </c>
      <c r="AG33" s="16">
        <f t="shared" si="9"/>
        <v>42</v>
      </c>
      <c r="AH33" s="13">
        <v>1</v>
      </c>
      <c r="AI33" s="14">
        <v>14</v>
      </c>
      <c r="AJ33" s="15">
        <v>23</v>
      </c>
      <c r="AK33" s="16">
        <f t="shared" si="10"/>
        <v>37</v>
      </c>
      <c r="AL33" s="17">
        <f t="shared" ref="AL33:AM33" si="107">AA33+AE33+AI33</f>
        <v>55</v>
      </c>
      <c r="AM33" s="17">
        <f t="shared" si="107"/>
        <v>70</v>
      </c>
      <c r="AN33" s="16">
        <f t="shared" si="12"/>
        <v>125</v>
      </c>
      <c r="AO33" s="13">
        <v>1</v>
      </c>
      <c r="AP33" s="14">
        <v>25</v>
      </c>
      <c r="AQ33" s="15">
        <v>21</v>
      </c>
      <c r="AR33" s="16">
        <f t="shared" si="13"/>
        <v>46</v>
      </c>
      <c r="AS33" s="13">
        <v>1</v>
      </c>
      <c r="AT33" s="14">
        <v>17</v>
      </c>
      <c r="AU33" s="15">
        <v>21</v>
      </c>
      <c r="AV33" s="16">
        <f t="shared" si="14"/>
        <v>38</v>
      </c>
      <c r="AW33" s="17">
        <f t="shared" ref="AW33:AX33" si="108">AP33+AT33</f>
        <v>42</v>
      </c>
      <c r="AX33" s="18">
        <f t="shared" si="108"/>
        <v>42</v>
      </c>
      <c r="AY33" s="16">
        <f t="shared" si="16"/>
        <v>84</v>
      </c>
      <c r="AZ33" s="13">
        <v>1</v>
      </c>
      <c r="BA33" s="15">
        <v>0</v>
      </c>
      <c r="BB33" s="13">
        <v>0</v>
      </c>
      <c r="BC33" s="15">
        <v>0</v>
      </c>
      <c r="BD33" s="13">
        <v>0</v>
      </c>
      <c r="BE33" s="15">
        <v>0</v>
      </c>
      <c r="BF33" s="19">
        <f t="shared" si="17"/>
        <v>0</v>
      </c>
      <c r="BG33" s="14">
        <v>0</v>
      </c>
      <c r="BH33" s="15">
        <v>0</v>
      </c>
      <c r="BI33" s="16">
        <f t="shared" si="18"/>
        <v>0</v>
      </c>
      <c r="BJ33" s="13">
        <v>1</v>
      </c>
      <c r="BK33" s="15">
        <v>40</v>
      </c>
      <c r="BL33" s="13">
        <v>0</v>
      </c>
      <c r="BM33" s="15">
        <v>0</v>
      </c>
      <c r="BN33" s="13">
        <v>0</v>
      </c>
      <c r="BO33" s="15">
        <v>0</v>
      </c>
      <c r="BP33" s="19">
        <f t="shared" si="19"/>
        <v>40</v>
      </c>
      <c r="BQ33" s="14">
        <v>22</v>
      </c>
      <c r="BR33" s="15">
        <v>18</v>
      </c>
      <c r="BS33" s="16">
        <f t="shared" si="20"/>
        <v>40</v>
      </c>
      <c r="BT33" s="20">
        <f t="shared" ref="BT33:BU33" si="109">BQ33+BG33</f>
        <v>22</v>
      </c>
      <c r="BU33" s="21">
        <f t="shared" si="109"/>
        <v>18</v>
      </c>
      <c r="BV33" s="16">
        <f t="shared" si="22"/>
        <v>40</v>
      </c>
      <c r="BW33" s="50">
        <v>292</v>
      </c>
      <c r="BX33" s="50">
        <v>279</v>
      </c>
      <c r="BY33" s="50">
        <v>571</v>
      </c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</row>
    <row r="34" spans="1:160" ht="15">
      <c r="A34" s="11">
        <v>31</v>
      </c>
      <c r="B34" s="12" t="s">
        <v>68</v>
      </c>
      <c r="C34" s="13">
        <v>1</v>
      </c>
      <c r="D34" s="14">
        <v>10</v>
      </c>
      <c r="E34" s="15">
        <v>9</v>
      </c>
      <c r="F34" s="16">
        <f t="shared" si="0"/>
        <v>19</v>
      </c>
      <c r="G34" s="13">
        <v>1</v>
      </c>
      <c r="H34" s="14">
        <v>16</v>
      </c>
      <c r="I34" s="15">
        <v>20</v>
      </c>
      <c r="J34" s="16">
        <f t="shared" si="1"/>
        <v>36</v>
      </c>
      <c r="K34" s="13">
        <v>1</v>
      </c>
      <c r="L34" s="14">
        <v>25</v>
      </c>
      <c r="M34" s="15">
        <v>14</v>
      </c>
      <c r="N34" s="16">
        <f t="shared" si="2"/>
        <v>39</v>
      </c>
      <c r="O34" s="13">
        <v>1</v>
      </c>
      <c r="P34" s="14">
        <v>24</v>
      </c>
      <c r="Q34" s="15">
        <v>16</v>
      </c>
      <c r="R34" s="16">
        <f t="shared" si="3"/>
        <v>40</v>
      </c>
      <c r="S34" s="13">
        <v>1</v>
      </c>
      <c r="T34" s="14">
        <v>20</v>
      </c>
      <c r="U34" s="15">
        <v>17</v>
      </c>
      <c r="V34" s="16">
        <f t="shared" si="4"/>
        <v>37</v>
      </c>
      <c r="W34" s="17">
        <f t="shared" si="5"/>
        <v>95</v>
      </c>
      <c r="X34" s="18">
        <f t="shared" si="6"/>
        <v>76</v>
      </c>
      <c r="Y34" s="16">
        <f t="shared" si="7"/>
        <v>171</v>
      </c>
      <c r="Z34" s="13">
        <v>1</v>
      </c>
      <c r="AA34" s="14">
        <v>25</v>
      </c>
      <c r="AB34" s="15">
        <v>19</v>
      </c>
      <c r="AC34" s="16">
        <f t="shared" si="8"/>
        <v>44</v>
      </c>
      <c r="AD34" s="13">
        <v>1</v>
      </c>
      <c r="AE34" s="14">
        <v>29</v>
      </c>
      <c r="AF34" s="15">
        <v>12</v>
      </c>
      <c r="AG34" s="16">
        <f t="shared" si="9"/>
        <v>41</v>
      </c>
      <c r="AH34" s="13">
        <v>1</v>
      </c>
      <c r="AI34" s="14">
        <v>20</v>
      </c>
      <c r="AJ34" s="15">
        <v>17</v>
      </c>
      <c r="AK34" s="16">
        <f t="shared" si="10"/>
        <v>37</v>
      </c>
      <c r="AL34" s="17">
        <f t="shared" ref="AL34:AM34" si="110">AA34+AE34+AI34</f>
        <v>74</v>
      </c>
      <c r="AM34" s="17">
        <f t="shared" si="110"/>
        <v>48</v>
      </c>
      <c r="AN34" s="16">
        <f t="shared" si="12"/>
        <v>122</v>
      </c>
      <c r="AO34" s="13">
        <v>1</v>
      </c>
      <c r="AP34" s="14">
        <v>25</v>
      </c>
      <c r="AQ34" s="15">
        <v>14</v>
      </c>
      <c r="AR34" s="16">
        <f t="shared" si="13"/>
        <v>39</v>
      </c>
      <c r="AS34" s="13">
        <v>1</v>
      </c>
      <c r="AT34" s="14">
        <v>20</v>
      </c>
      <c r="AU34" s="15">
        <v>9</v>
      </c>
      <c r="AV34" s="16">
        <f t="shared" si="14"/>
        <v>29</v>
      </c>
      <c r="AW34" s="17">
        <f t="shared" ref="AW34:AX34" si="111">AP34+AT34</f>
        <v>45</v>
      </c>
      <c r="AX34" s="18">
        <f t="shared" si="111"/>
        <v>23</v>
      </c>
      <c r="AY34" s="16">
        <f t="shared" si="16"/>
        <v>68</v>
      </c>
      <c r="AZ34" s="13">
        <v>1</v>
      </c>
      <c r="BA34" s="15">
        <v>0</v>
      </c>
      <c r="BB34" s="13">
        <v>1</v>
      </c>
      <c r="BC34" s="15">
        <v>4</v>
      </c>
      <c r="BD34" s="13">
        <v>0</v>
      </c>
      <c r="BE34" s="15">
        <v>0</v>
      </c>
      <c r="BF34" s="19">
        <f t="shared" si="17"/>
        <v>4</v>
      </c>
      <c r="BG34" s="14">
        <v>3</v>
      </c>
      <c r="BH34" s="15">
        <v>1</v>
      </c>
      <c r="BI34" s="16">
        <f t="shared" si="18"/>
        <v>4</v>
      </c>
      <c r="BJ34" s="13">
        <v>1</v>
      </c>
      <c r="BK34" s="15">
        <v>38</v>
      </c>
      <c r="BL34" s="13">
        <v>1</v>
      </c>
      <c r="BM34" s="15">
        <v>16</v>
      </c>
      <c r="BN34" s="13">
        <v>0</v>
      </c>
      <c r="BO34" s="15">
        <v>0</v>
      </c>
      <c r="BP34" s="19">
        <f t="shared" si="19"/>
        <v>54</v>
      </c>
      <c r="BQ34" s="14">
        <v>33</v>
      </c>
      <c r="BR34" s="15">
        <v>21</v>
      </c>
      <c r="BS34" s="16">
        <f t="shared" si="20"/>
        <v>54</v>
      </c>
      <c r="BT34" s="20">
        <f t="shared" ref="BT34:BU34" si="112">BQ34+BG34</f>
        <v>36</v>
      </c>
      <c r="BU34" s="21">
        <f t="shared" si="112"/>
        <v>22</v>
      </c>
      <c r="BV34" s="16">
        <f t="shared" si="22"/>
        <v>58</v>
      </c>
      <c r="BW34" s="50">
        <v>250</v>
      </c>
      <c r="BX34" s="50">
        <v>169</v>
      </c>
      <c r="BY34" s="50">
        <v>419</v>
      </c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</row>
    <row r="35" spans="1:160" ht="15">
      <c r="A35" s="11">
        <v>32</v>
      </c>
      <c r="B35" s="12" t="s">
        <v>69</v>
      </c>
      <c r="C35" s="13">
        <v>3</v>
      </c>
      <c r="D35" s="14">
        <v>73</v>
      </c>
      <c r="E35" s="15">
        <v>51</v>
      </c>
      <c r="F35" s="16">
        <f t="shared" si="0"/>
        <v>124</v>
      </c>
      <c r="G35" s="13">
        <v>3</v>
      </c>
      <c r="H35" s="14">
        <v>78</v>
      </c>
      <c r="I35" s="15">
        <v>60</v>
      </c>
      <c r="J35" s="16">
        <f t="shared" si="1"/>
        <v>138</v>
      </c>
      <c r="K35" s="13">
        <v>3</v>
      </c>
      <c r="L35" s="14">
        <v>70</v>
      </c>
      <c r="M35" s="15">
        <v>50</v>
      </c>
      <c r="N35" s="16">
        <f t="shared" si="2"/>
        <v>120</v>
      </c>
      <c r="O35" s="13">
        <v>3</v>
      </c>
      <c r="P35" s="14">
        <v>72</v>
      </c>
      <c r="Q35" s="15">
        <v>48</v>
      </c>
      <c r="R35" s="16">
        <f t="shared" si="3"/>
        <v>120</v>
      </c>
      <c r="S35" s="13">
        <v>3</v>
      </c>
      <c r="T35" s="14">
        <v>65</v>
      </c>
      <c r="U35" s="15">
        <v>55</v>
      </c>
      <c r="V35" s="16">
        <f t="shared" si="4"/>
        <v>120</v>
      </c>
      <c r="W35" s="17">
        <f t="shared" si="5"/>
        <v>358</v>
      </c>
      <c r="X35" s="18">
        <f t="shared" si="6"/>
        <v>264</v>
      </c>
      <c r="Y35" s="16">
        <f t="shared" si="7"/>
        <v>622</v>
      </c>
      <c r="Z35" s="13">
        <v>3</v>
      </c>
      <c r="AA35" s="14">
        <v>69</v>
      </c>
      <c r="AB35" s="15">
        <v>52</v>
      </c>
      <c r="AC35" s="16">
        <f t="shared" si="8"/>
        <v>121</v>
      </c>
      <c r="AD35" s="13">
        <v>3</v>
      </c>
      <c r="AE35" s="14">
        <v>58</v>
      </c>
      <c r="AF35" s="15">
        <v>62</v>
      </c>
      <c r="AG35" s="16">
        <f t="shared" si="9"/>
        <v>120</v>
      </c>
      <c r="AH35" s="13">
        <v>3</v>
      </c>
      <c r="AI35" s="14">
        <v>65</v>
      </c>
      <c r="AJ35" s="15">
        <v>55</v>
      </c>
      <c r="AK35" s="16">
        <f t="shared" si="10"/>
        <v>120</v>
      </c>
      <c r="AL35" s="17">
        <f t="shared" ref="AL35:AM35" si="113">AA35+AE35+AI35</f>
        <v>192</v>
      </c>
      <c r="AM35" s="17">
        <f t="shared" si="113"/>
        <v>169</v>
      </c>
      <c r="AN35" s="16">
        <f t="shared" si="12"/>
        <v>361</v>
      </c>
      <c r="AO35" s="13">
        <v>3</v>
      </c>
      <c r="AP35" s="14">
        <v>77</v>
      </c>
      <c r="AQ35" s="15">
        <v>65</v>
      </c>
      <c r="AR35" s="16">
        <f t="shared" si="13"/>
        <v>142</v>
      </c>
      <c r="AS35" s="13">
        <v>3</v>
      </c>
      <c r="AT35" s="14">
        <v>57</v>
      </c>
      <c r="AU35" s="15">
        <v>39</v>
      </c>
      <c r="AV35" s="16">
        <f t="shared" si="14"/>
        <v>96</v>
      </c>
      <c r="AW35" s="17">
        <f t="shared" ref="AW35:AX35" si="114">AP35+AT35</f>
        <v>134</v>
      </c>
      <c r="AX35" s="18">
        <f t="shared" si="114"/>
        <v>104</v>
      </c>
      <c r="AY35" s="16">
        <f t="shared" si="16"/>
        <v>238</v>
      </c>
      <c r="AZ35" s="13">
        <v>1</v>
      </c>
      <c r="BA35" s="15">
        <v>0</v>
      </c>
      <c r="BB35" s="13">
        <v>1</v>
      </c>
      <c r="BC35" s="15">
        <v>3</v>
      </c>
      <c r="BD35" s="13">
        <v>1</v>
      </c>
      <c r="BE35" s="15">
        <v>3</v>
      </c>
      <c r="BF35" s="19">
        <f t="shared" si="17"/>
        <v>6</v>
      </c>
      <c r="BG35" s="14">
        <v>5</v>
      </c>
      <c r="BH35" s="15">
        <v>1</v>
      </c>
      <c r="BI35" s="16">
        <f t="shared" si="18"/>
        <v>6</v>
      </c>
      <c r="BJ35" s="13">
        <v>1</v>
      </c>
      <c r="BK35" s="15">
        <v>45</v>
      </c>
      <c r="BL35" s="13">
        <v>1</v>
      </c>
      <c r="BM35" s="15">
        <v>33</v>
      </c>
      <c r="BN35" s="13">
        <v>1</v>
      </c>
      <c r="BO35" s="15">
        <v>36</v>
      </c>
      <c r="BP35" s="19">
        <f t="shared" si="19"/>
        <v>114</v>
      </c>
      <c r="BQ35" s="14">
        <v>63</v>
      </c>
      <c r="BR35" s="15">
        <v>51</v>
      </c>
      <c r="BS35" s="16">
        <f t="shared" si="20"/>
        <v>114</v>
      </c>
      <c r="BT35" s="20">
        <f t="shared" ref="BT35:BU35" si="115">BQ35+BG35</f>
        <v>68</v>
      </c>
      <c r="BU35" s="21">
        <f t="shared" si="115"/>
        <v>52</v>
      </c>
      <c r="BV35" s="16">
        <f t="shared" si="22"/>
        <v>120</v>
      </c>
      <c r="BW35" s="50">
        <v>752</v>
      </c>
      <c r="BX35" s="50">
        <v>589</v>
      </c>
      <c r="BY35" s="50">
        <v>1341</v>
      </c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</row>
    <row r="36" spans="1:160" ht="15">
      <c r="A36" s="11">
        <v>33</v>
      </c>
      <c r="B36" s="12" t="s">
        <v>70</v>
      </c>
      <c r="C36" s="13">
        <v>1</v>
      </c>
      <c r="D36" s="14">
        <v>27</v>
      </c>
      <c r="E36" s="15">
        <v>13</v>
      </c>
      <c r="F36" s="16">
        <f t="shared" si="0"/>
        <v>40</v>
      </c>
      <c r="G36" s="13">
        <v>1</v>
      </c>
      <c r="H36" s="14">
        <v>25</v>
      </c>
      <c r="I36" s="15">
        <v>16</v>
      </c>
      <c r="J36" s="16">
        <f t="shared" si="1"/>
        <v>41</v>
      </c>
      <c r="K36" s="13">
        <v>1</v>
      </c>
      <c r="L36" s="14">
        <v>27</v>
      </c>
      <c r="M36" s="15">
        <v>16</v>
      </c>
      <c r="N36" s="16">
        <f t="shared" si="2"/>
        <v>43</v>
      </c>
      <c r="O36" s="13">
        <v>1</v>
      </c>
      <c r="P36" s="14">
        <v>18</v>
      </c>
      <c r="Q36" s="15">
        <v>24</v>
      </c>
      <c r="R36" s="16">
        <f t="shared" si="3"/>
        <v>42</v>
      </c>
      <c r="S36" s="13">
        <v>1</v>
      </c>
      <c r="T36" s="14">
        <v>13</v>
      </c>
      <c r="U36" s="15">
        <v>27</v>
      </c>
      <c r="V36" s="16">
        <f t="shared" si="4"/>
        <v>40</v>
      </c>
      <c r="W36" s="17">
        <f t="shared" si="5"/>
        <v>110</v>
      </c>
      <c r="X36" s="18">
        <f t="shared" si="6"/>
        <v>96</v>
      </c>
      <c r="Y36" s="16">
        <f t="shared" si="7"/>
        <v>206</v>
      </c>
      <c r="Z36" s="13">
        <v>1</v>
      </c>
      <c r="AA36" s="14">
        <v>22</v>
      </c>
      <c r="AB36" s="15">
        <v>27</v>
      </c>
      <c r="AC36" s="16">
        <f t="shared" si="8"/>
        <v>49</v>
      </c>
      <c r="AD36" s="13">
        <v>1</v>
      </c>
      <c r="AE36" s="14">
        <v>21</v>
      </c>
      <c r="AF36" s="15">
        <v>20</v>
      </c>
      <c r="AG36" s="16">
        <f t="shared" si="9"/>
        <v>41</v>
      </c>
      <c r="AH36" s="13">
        <v>1</v>
      </c>
      <c r="AI36" s="14">
        <v>23</v>
      </c>
      <c r="AJ36" s="15">
        <v>22</v>
      </c>
      <c r="AK36" s="16">
        <f t="shared" si="10"/>
        <v>45</v>
      </c>
      <c r="AL36" s="17">
        <f t="shared" ref="AL36:AM36" si="116">AA36+AE36+AI36</f>
        <v>66</v>
      </c>
      <c r="AM36" s="17">
        <f t="shared" si="116"/>
        <v>69</v>
      </c>
      <c r="AN36" s="16">
        <f t="shared" si="12"/>
        <v>135</v>
      </c>
      <c r="AO36" s="13">
        <v>1</v>
      </c>
      <c r="AP36" s="14">
        <v>28</v>
      </c>
      <c r="AQ36" s="15">
        <v>26</v>
      </c>
      <c r="AR36" s="16">
        <f t="shared" si="13"/>
        <v>54</v>
      </c>
      <c r="AS36" s="13">
        <v>1</v>
      </c>
      <c r="AT36" s="14">
        <v>19</v>
      </c>
      <c r="AU36" s="15">
        <v>19</v>
      </c>
      <c r="AV36" s="16">
        <f t="shared" si="14"/>
        <v>38</v>
      </c>
      <c r="AW36" s="17">
        <f t="shared" ref="AW36:AX36" si="117">AP36+AT36</f>
        <v>47</v>
      </c>
      <c r="AX36" s="18">
        <f t="shared" si="117"/>
        <v>45</v>
      </c>
      <c r="AY36" s="16">
        <f t="shared" si="16"/>
        <v>92</v>
      </c>
      <c r="AZ36" s="13">
        <v>1</v>
      </c>
      <c r="BA36" s="15">
        <v>0</v>
      </c>
      <c r="BB36" s="13">
        <v>1</v>
      </c>
      <c r="BC36" s="15">
        <v>0</v>
      </c>
      <c r="BD36" s="13">
        <v>1</v>
      </c>
      <c r="BE36" s="15">
        <v>0</v>
      </c>
      <c r="BF36" s="19">
        <f t="shared" si="17"/>
        <v>0</v>
      </c>
      <c r="BG36" s="14">
        <v>0</v>
      </c>
      <c r="BH36" s="15">
        <v>0</v>
      </c>
      <c r="BI36" s="16">
        <f t="shared" si="18"/>
        <v>0</v>
      </c>
      <c r="BJ36" s="13">
        <v>1</v>
      </c>
      <c r="BK36" s="15">
        <v>36</v>
      </c>
      <c r="BL36" s="13">
        <v>1</v>
      </c>
      <c r="BM36" s="15">
        <v>7</v>
      </c>
      <c r="BN36" s="13">
        <v>1</v>
      </c>
      <c r="BO36" s="15">
        <v>15</v>
      </c>
      <c r="BP36" s="19">
        <f t="shared" si="19"/>
        <v>58</v>
      </c>
      <c r="BQ36" s="14">
        <v>29</v>
      </c>
      <c r="BR36" s="15">
        <v>29</v>
      </c>
      <c r="BS36" s="16">
        <f t="shared" si="20"/>
        <v>58</v>
      </c>
      <c r="BT36" s="20">
        <f t="shared" ref="BT36:BU36" si="118">BQ36+BG36</f>
        <v>29</v>
      </c>
      <c r="BU36" s="21">
        <f t="shared" si="118"/>
        <v>29</v>
      </c>
      <c r="BV36" s="16">
        <f t="shared" si="22"/>
        <v>58</v>
      </c>
      <c r="BW36" s="50">
        <v>252</v>
      </c>
      <c r="BX36" s="50">
        <v>239</v>
      </c>
      <c r="BY36" s="50">
        <v>491</v>
      </c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</row>
    <row r="37" spans="1:160" ht="15">
      <c r="A37" s="11">
        <v>34</v>
      </c>
      <c r="B37" s="12" t="s">
        <v>71</v>
      </c>
      <c r="C37" s="13">
        <v>2</v>
      </c>
      <c r="D37" s="14">
        <v>28</v>
      </c>
      <c r="E37" s="15">
        <v>25</v>
      </c>
      <c r="F37" s="16">
        <f t="shared" si="0"/>
        <v>53</v>
      </c>
      <c r="G37" s="13">
        <v>2</v>
      </c>
      <c r="H37" s="14">
        <v>39</v>
      </c>
      <c r="I37" s="15">
        <v>45</v>
      </c>
      <c r="J37" s="16">
        <f t="shared" si="1"/>
        <v>84</v>
      </c>
      <c r="K37" s="13">
        <v>2</v>
      </c>
      <c r="L37" s="14">
        <v>45</v>
      </c>
      <c r="M37" s="15">
        <v>48</v>
      </c>
      <c r="N37" s="16">
        <f t="shared" si="2"/>
        <v>93</v>
      </c>
      <c r="O37" s="13">
        <v>2</v>
      </c>
      <c r="P37" s="14">
        <v>33</v>
      </c>
      <c r="Q37" s="15">
        <v>52</v>
      </c>
      <c r="R37" s="16">
        <f t="shared" si="3"/>
        <v>85</v>
      </c>
      <c r="S37" s="13">
        <v>2</v>
      </c>
      <c r="T37" s="14">
        <v>56</v>
      </c>
      <c r="U37" s="15">
        <v>41</v>
      </c>
      <c r="V37" s="16">
        <f t="shared" si="4"/>
        <v>97</v>
      </c>
      <c r="W37" s="17">
        <f t="shared" si="5"/>
        <v>201</v>
      </c>
      <c r="X37" s="18">
        <f t="shared" si="6"/>
        <v>211</v>
      </c>
      <c r="Y37" s="16">
        <f t="shared" si="7"/>
        <v>412</v>
      </c>
      <c r="Z37" s="13">
        <v>2</v>
      </c>
      <c r="AA37" s="14">
        <v>57</v>
      </c>
      <c r="AB37" s="15">
        <v>41</v>
      </c>
      <c r="AC37" s="16">
        <f t="shared" si="8"/>
        <v>98</v>
      </c>
      <c r="AD37" s="13">
        <v>2</v>
      </c>
      <c r="AE37" s="14">
        <v>55</v>
      </c>
      <c r="AF37" s="15">
        <v>52</v>
      </c>
      <c r="AG37" s="16">
        <f t="shared" si="9"/>
        <v>107</v>
      </c>
      <c r="AH37" s="13">
        <v>2</v>
      </c>
      <c r="AI37" s="14">
        <v>43</v>
      </c>
      <c r="AJ37" s="15">
        <v>42</v>
      </c>
      <c r="AK37" s="16">
        <f t="shared" si="10"/>
        <v>85</v>
      </c>
      <c r="AL37" s="17">
        <f t="shared" ref="AL37:AM37" si="119">AA37+AE37+AI37</f>
        <v>155</v>
      </c>
      <c r="AM37" s="17">
        <f t="shared" si="119"/>
        <v>135</v>
      </c>
      <c r="AN37" s="16">
        <f t="shared" si="12"/>
        <v>290</v>
      </c>
      <c r="AO37" s="13">
        <v>2</v>
      </c>
      <c r="AP37" s="14">
        <v>48</v>
      </c>
      <c r="AQ37" s="15">
        <v>35</v>
      </c>
      <c r="AR37" s="16">
        <f t="shared" si="13"/>
        <v>83</v>
      </c>
      <c r="AS37" s="13">
        <v>2</v>
      </c>
      <c r="AT37" s="14">
        <v>36</v>
      </c>
      <c r="AU37" s="15">
        <v>39</v>
      </c>
      <c r="AV37" s="16">
        <f t="shared" si="14"/>
        <v>75</v>
      </c>
      <c r="AW37" s="17">
        <f t="shared" ref="AW37:AX37" si="120">AP37+AT37</f>
        <v>84</v>
      </c>
      <c r="AX37" s="18">
        <f t="shared" si="120"/>
        <v>74</v>
      </c>
      <c r="AY37" s="16">
        <f t="shared" si="16"/>
        <v>158</v>
      </c>
      <c r="AZ37" s="13">
        <v>1</v>
      </c>
      <c r="BA37" s="15">
        <v>0</v>
      </c>
      <c r="BB37" s="13">
        <v>1</v>
      </c>
      <c r="BC37" s="15">
        <v>0</v>
      </c>
      <c r="BD37" s="13">
        <v>1</v>
      </c>
      <c r="BE37" s="15">
        <v>0</v>
      </c>
      <c r="BF37" s="19">
        <f t="shared" si="17"/>
        <v>0</v>
      </c>
      <c r="BG37" s="14">
        <v>0</v>
      </c>
      <c r="BH37" s="15">
        <v>0</v>
      </c>
      <c r="BI37" s="16">
        <f t="shared" si="18"/>
        <v>0</v>
      </c>
      <c r="BJ37" s="13">
        <v>1</v>
      </c>
      <c r="BK37" s="15">
        <v>30</v>
      </c>
      <c r="BL37" s="13">
        <v>1</v>
      </c>
      <c r="BM37" s="15">
        <v>38</v>
      </c>
      <c r="BN37" s="13">
        <v>1</v>
      </c>
      <c r="BO37" s="15">
        <v>56</v>
      </c>
      <c r="BP37" s="19">
        <f t="shared" si="19"/>
        <v>124</v>
      </c>
      <c r="BQ37" s="14">
        <v>67</v>
      </c>
      <c r="BR37" s="15">
        <v>57</v>
      </c>
      <c r="BS37" s="16">
        <f t="shared" si="20"/>
        <v>124</v>
      </c>
      <c r="BT37" s="20">
        <f t="shared" ref="BT37:BU37" si="121">BQ37+BG37</f>
        <v>67</v>
      </c>
      <c r="BU37" s="21">
        <f t="shared" si="121"/>
        <v>57</v>
      </c>
      <c r="BV37" s="16">
        <f t="shared" si="22"/>
        <v>124</v>
      </c>
      <c r="BW37" s="50">
        <v>507</v>
      </c>
      <c r="BX37" s="50">
        <v>477</v>
      </c>
      <c r="BY37" s="50">
        <v>984</v>
      </c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</row>
    <row r="38" spans="1:160" ht="15">
      <c r="A38" s="11">
        <v>35</v>
      </c>
      <c r="B38" s="12" t="s">
        <v>72</v>
      </c>
      <c r="C38" s="13">
        <v>3</v>
      </c>
      <c r="D38" s="14">
        <v>67</v>
      </c>
      <c r="E38" s="15">
        <v>42</v>
      </c>
      <c r="F38" s="16">
        <f t="shared" si="0"/>
        <v>109</v>
      </c>
      <c r="G38" s="13">
        <v>3</v>
      </c>
      <c r="H38" s="14">
        <v>68</v>
      </c>
      <c r="I38" s="15">
        <v>72</v>
      </c>
      <c r="J38" s="16">
        <f t="shared" si="1"/>
        <v>140</v>
      </c>
      <c r="K38" s="13">
        <v>3</v>
      </c>
      <c r="L38" s="14">
        <v>80</v>
      </c>
      <c r="M38" s="15">
        <v>77</v>
      </c>
      <c r="N38" s="16">
        <f t="shared" si="2"/>
        <v>157</v>
      </c>
      <c r="O38" s="13">
        <v>3</v>
      </c>
      <c r="P38" s="14">
        <v>66</v>
      </c>
      <c r="Q38" s="15">
        <v>62</v>
      </c>
      <c r="R38" s="16">
        <f t="shared" si="3"/>
        <v>128</v>
      </c>
      <c r="S38" s="13">
        <v>3</v>
      </c>
      <c r="T38" s="14">
        <v>68</v>
      </c>
      <c r="U38" s="15">
        <v>72</v>
      </c>
      <c r="V38" s="16">
        <f t="shared" si="4"/>
        <v>140</v>
      </c>
      <c r="W38" s="17">
        <f t="shared" si="5"/>
        <v>349</v>
      </c>
      <c r="X38" s="18">
        <f t="shared" si="6"/>
        <v>325</v>
      </c>
      <c r="Y38" s="16">
        <f t="shared" si="7"/>
        <v>674</v>
      </c>
      <c r="Z38" s="13">
        <v>3</v>
      </c>
      <c r="AA38" s="14">
        <v>75</v>
      </c>
      <c r="AB38" s="15">
        <v>67</v>
      </c>
      <c r="AC38" s="16">
        <f t="shared" si="8"/>
        <v>142</v>
      </c>
      <c r="AD38" s="13">
        <v>3</v>
      </c>
      <c r="AE38" s="14">
        <v>71</v>
      </c>
      <c r="AF38" s="15">
        <v>68</v>
      </c>
      <c r="AG38" s="16">
        <f t="shared" si="9"/>
        <v>139</v>
      </c>
      <c r="AH38" s="13">
        <v>3</v>
      </c>
      <c r="AI38" s="14">
        <v>67</v>
      </c>
      <c r="AJ38" s="15">
        <v>71</v>
      </c>
      <c r="AK38" s="16">
        <f t="shared" si="10"/>
        <v>138</v>
      </c>
      <c r="AL38" s="17">
        <f t="shared" ref="AL38:AM38" si="122">AA38+AE38+AI38</f>
        <v>213</v>
      </c>
      <c r="AM38" s="17">
        <f t="shared" si="122"/>
        <v>206</v>
      </c>
      <c r="AN38" s="16">
        <f t="shared" si="12"/>
        <v>419</v>
      </c>
      <c r="AO38" s="13">
        <v>3</v>
      </c>
      <c r="AP38" s="14">
        <v>78</v>
      </c>
      <c r="AQ38" s="15">
        <v>87</v>
      </c>
      <c r="AR38" s="16">
        <f t="shared" si="13"/>
        <v>165</v>
      </c>
      <c r="AS38" s="13">
        <v>3</v>
      </c>
      <c r="AT38" s="14">
        <v>77</v>
      </c>
      <c r="AU38" s="15">
        <v>65</v>
      </c>
      <c r="AV38" s="16">
        <f t="shared" si="14"/>
        <v>142</v>
      </c>
      <c r="AW38" s="17">
        <f t="shared" ref="AW38:AX38" si="123">AP38+AT38</f>
        <v>155</v>
      </c>
      <c r="AX38" s="18">
        <f t="shared" si="123"/>
        <v>152</v>
      </c>
      <c r="AY38" s="16">
        <f t="shared" si="16"/>
        <v>307</v>
      </c>
      <c r="AZ38" s="13">
        <v>2</v>
      </c>
      <c r="BA38" s="15">
        <v>8</v>
      </c>
      <c r="BB38" s="13">
        <v>0</v>
      </c>
      <c r="BC38" s="15">
        <v>0</v>
      </c>
      <c r="BD38" s="13">
        <v>1</v>
      </c>
      <c r="BE38" s="15">
        <v>8</v>
      </c>
      <c r="BF38" s="19">
        <f t="shared" si="17"/>
        <v>16</v>
      </c>
      <c r="BG38" s="14">
        <v>10</v>
      </c>
      <c r="BH38" s="15">
        <v>6</v>
      </c>
      <c r="BI38" s="16">
        <f t="shared" si="18"/>
        <v>16</v>
      </c>
      <c r="BJ38" s="13">
        <v>2</v>
      </c>
      <c r="BK38" s="15">
        <v>106</v>
      </c>
      <c r="BL38" s="13">
        <v>0</v>
      </c>
      <c r="BM38" s="15">
        <v>0</v>
      </c>
      <c r="BN38" s="13">
        <v>1</v>
      </c>
      <c r="BO38" s="15">
        <v>48</v>
      </c>
      <c r="BP38" s="19">
        <f t="shared" si="19"/>
        <v>154</v>
      </c>
      <c r="BQ38" s="14">
        <v>71</v>
      </c>
      <c r="BR38" s="15">
        <v>83</v>
      </c>
      <c r="BS38" s="16">
        <f t="shared" si="20"/>
        <v>154</v>
      </c>
      <c r="BT38" s="20">
        <f t="shared" ref="BT38:BU38" si="124">BQ38+BG38</f>
        <v>81</v>
      </c>
      <c r="BU38" s="21">
        <f t="shared" si="124"/>
        <v>89</v>
      </c>
      <c r="BV38" s="16">
        <f t="shared" si="22"/>
        <v>170</v>
      </c>
      <c r="BW38" s="50">
        <v>798</v>
      </c>
      <c r="BX38" s="50">
        <v>772</v>
      </c>
      <c r="BY38" s="50">
        <v>1570</v>
      </c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</row>
    <row r="39" spans="1:160" ht="15">
      <c r="A39" s="11">
        <v>36</v>
      </c>
      <c r="B39" s="11" t="s">
        <v>73</v>
      </c>
      <c r="C39" s="14">
        <v>2</v>
      </c>
      <c r="D39" s="14">
        <v>46</v>
      </c>
      <c r="E39" s="15">
        <v>36</v>
      </c>
      <c r="F39" s="16">
        <f t="shared" si="0"/>
        <v>82</v>
      </c>
      <c r="G39" s="28">
        <v>2</v>
      </c>
      <c r="H39" s="28">
        <v>46</v>
      </c>
      <c r="I39" s="29">
        <v>42</v>
      </c>
      <c r="J39" s="16">
        <f t="shared" si="1"/>
        <v>88</v>
      </c>
      <c r="K39" s="28">
        <v>3</v>
      </c>
      <c r="L39" s="29">
        <v>62</v>
      </c>
      <c r="M39" s="29">
        <v>65</v>
      </c>
      <c r="N39" s="16">
        <f t="shared" si="2"/>
        <v>127</v>
      </c>
      <c r="O39" s="28">
        <v>3</v>
      </c>
      <c r="P39" s="29">
        <v>62</v>
      </c>
      <c r="Q39" s="29">
        <v>58</v>
      </c>
      <c r="R39" s="16">
        <f t="shared" si="3"/>
        <v>120</v>
      </c>
      <c r="S39" s="28">
        <v>3</v>
      </c>
      <c r="T39" s="29">
        <v>65</v>
      </c>
      <c r="U39" s="29">
        <v>56</v>
      </c>
      <c r="V39" s="16">
        <f t="shared" si="4"/>
        <v>121</v>
      </c>
      <c r="W39" s="17">
        <f t="shared" si="5"/>
        <v>281</v>
      </c>
      <c r="X39" s="18">
        <f t="shared" si="6"/>
        <v>257</v>
      </c>
      <c r="Y39" s="16">
        <f t="shared" si="7"/>
        <v>538</v>
      </c>
      <c r="Z39" s="29">
        <v>3</v>
      </c>
      <c r="AA39" s="29">
        <v>65</v>
      </c>
      <c r="AB39" s="29">
        <v>57</v>
      </c>
      <c r="AC39" s="16">
        <f t="shared" si="8"/>
        <v>122</v>
      </c>
      <c r="AD39" s="29">
        <v>3</v>
      </c>
      <c r="AE39" s="29">
        <v>68</v>
      </c>
      <c r="AF39" s="29">
        <v>51</v>
      </c>
      <c r="AG39" s="16">
        <f t="shared" si="9"/>
        <v>119</v>
      </c>
      <c r="AH39" s="29">
        <v>3</v>
      </c>
      <c r="AI39" s="29">
        <v>68</v>
      </c>
      <c r="AJ39" s="29">
        <v>53</v>
      </c>
      <c r="AK39" s="16">
        <f t="shared" si="10"/>
        <v>121</v>
      </c>
      <c r="AL39" s="17">
        <f t="shared" ref="AL39:AM39" si="125">AA39+AE39+AI39</f>
        <v>201</v>
      </c>
      <c r="AM39" s="17">
        <f t="shared" si="125"/>
        <v>161</v>
      </c>
      <c r="AN39" s="16">
        <f t="shared" si="12"/>
        <v>362</v>
      </c>
      <c r="AO39" s="29">
        <v>3</v>
      </c>
      <c r="AP39" s="29">
        <v>70</v>
      </c>
      <c r="AQ39" s="29">
        <v>57</v>
      </c>
      <c r="AR39" s="16">
        <f t="shared" si="13"/>
        <v>127</v>
      </c>
      <c r="AS39" s="29">
        <v>3</v>
      </c>
      <c r="AT39" s="29">
        <v>56</v>
      </c>
      <c r="AU39" s="29">
        <v>58</v>
      </c>
      <c r="AV39" s="16">
        <f t="shared" si="14"/>
        <v>114</v>
      </c>
      <c r="AW39" s="17">
        <f t="shared" ref="AW39:AX39" si="126">AP39+AT39</f>
        <v>126</v>
      </c>
      <c r="AX39" s="18">
        <f t="shared" si="126"/>
        <v>115</v>
      </c>
      <c r="AY39" s="16">
        <f t="shared" si="16"/>
        <v>241</v>
      </c>
      <c r="AZ39" s="29">
        <v>1</v>
      </c>
      <c r="BA39" s="29">
        <v>0</v>
      </c>
      <c r="BB39" s="29">
        <v>1</v>
      </c>
      <c r="BC39" s="29">
        <v>5</v>
      </c>
      <c r="BD39" s="29">
        <v>1</v>
      </c>
      <c r="BE39" s="29">
        <v>9</v>
      </c>
      <c r="BF39" s="19">
        <f t="shared" si="17"/>
        <v>14</v>
      </c>
      <c r="BG39" s="28">
        <v>12</v>
      </c>
      <c r="BH39" s="29">
        <v>2</v>
      </c>
      <c r="BI39" s="16">
        <f t="shared" si="18"/>
        <v>14</v>
      </c>
      <c r="BJ39" s="29">
        <v>1</v>
      </c>
      <c r="BK39" s="29">
        <v>57</v>
      </c>
      <c r="BL39" s="30">
        <v>1</v>
      </c>
      <c r="BM39" s="29">
        <v>49</v>
      </c>
      <c r="BN39" s="29">
        <v>1</v>
      </c>
      <c r="BO39" s="29">
        <v>44</v>
      </c>
      <c r="BP39" s="19">
        <f t="shared" si="19"/>
        <v>150</v>
      </c>
      <c r="BQ39" s="28">
        <v>75</v>
      </c>
      <c r="BR39" s="29">
        <v>75</v>
      </c>
      <c r="BS39" s="16">
        <f t="shared" si="20"/>
        <v>150</v>
      </c>
      <c r="BT39" s="20">
        <f t="shared" ref="BT39:BU39" si="127">BQ39+BG39</f>
        <v>87</v>
      </c>
      <c r="BU39" s="21">
        <f t="shared" si="127"/>
        <v>77</v>
      </c>
      <c r="BV39" s="16">
        <f t="shared" si="22"/>
        <v>164</v>
      </c>
      <c r="BW39" s="50">
        <v>695</v>
      </c>
      <c r="BX39" s="50">
        <v>610</v>
      </c>
      <c r="BY39" s="50">
        <v>1305</v>
      </c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</row>
    <row r="40" spans="1:160" ht="15">
      <c r="A40" s="11">
        <v>37</v>
      </c>
      <c r="B40" s="12" t="s">
        <v>74</v>
      </c>
      <c r="C40" s="13">
        <v>2</v>
      </c>
      <c r="D40" s="14">
        <v>43</v>
      </c>
      <c r="E40" s="15">
        <v>37</v>
      </c>
      <c r="F40" s="16">
        <f t="shared" si="0"/>
        <v>80</v>
      </c>
      <c r="G40" s="13">
        <v>2</v>
      </c>
      <c r="H40" s="14">
        <v>62</v>
      </c>
      <c r="I40" s="15">
        <v>47</v>
      </c>
      <c r="J40" s="16">
        <f t="shared" si="1"/>
        <v>109</v>
      </c>
      <c r="K40" s="13">
        <v>2</v>
      </c>
      <c r="L40" s="14">
        <v>54</v>
      </c>
      <c r="M40" s="15">
        <v>51</v>
      </c>
      <c r="N40" s="16">
        <f t="shared" si="2"/>
        <v>105</v>
      </c>
      <c r="O40" s="13">
        <v>2</v>
      </c>
      <c r="P40" s="14">
        <v>57</v>
      </c>
      <c r="Q40" s="15">
        <v>41</v>
      </c>
      <c r="R40" s="16">
        <f t="shared" si="3"/>
        <v>98</v>
      </c>
      <c r="S40" s="13">
        <v>2</v>
      </c>
      <c r="T40" s="14">
        <v>46</v>
      </c>
      <c r="U40" s="15">
        <v>49</v>
      </c>
      <c r="V40" s="16">
        <f t="shared" si="4"/>
        <v>95</v>
      </c>
      <c r="W40" s="17">
        <f t="shared" si="5"/>
        <v>262</v>
      </c>
      <c r="X40" s="18">
        <f t="shared" si="6"/>
        <v>225</v>
      </c>
      <c r="Y40" s="16">
        <f t="shared" si="7"/>
        <v>487</v>
      </c>
      <c r="Z40" s="13">
        <v>2</v>
      </c>
      <c r="AA40" s="14">
        <v>46</v>
      </c>
      <c r="AB40" s="15">
        <v>37</v>
      </c>
      <c r="AC40" s="16">
        <f t="shared" si="8"/>
        <v>83</v>
      </c>
      <c r="AD40" s="13">
        <v>2</v>
      </c>
      <c r="AE40" s="14">
        <v>55</v>
      </c>
      <c r="AF40" s="15">
        <v>54</v>
      </c>
      <c r="AG40" s="16">
        <f t="shared" si="9"/>
        <v>109</v>
      </c>
      <c r="AH40" s="13">
        <v>2</v>
      </c>
      <c r="AI40" s="14">
        <v>56</v>
      </c>
      <c r="AJ40" s="15">
        <v>46</v>
      </c>
      <c r="AK40" s="16">
        <f t="shared" si="10"/>
        <v>102</v>
      </c>
      <c r="AL40" s="17">
        <f t="shared" ref="AL40:AM40" si="128">AA40+AE40+AI40</f>
        <v>157</v>
      </c>
      <c r="AM40" s="17">
        <f t="shared" si="128"/>
        <v>137</v>
      </c>
      <c r="AN40" s="16">
        <f t="shared" si="12"/>
        <v>294</v>
      </c>
      <c r="AO40" s="13">
        <v>2</v>
      </c>
      <c r="AP40" s="14">
        <v>69</v>
      </c>
      <c r="AQ40" s="15">
        <v>44</v>
      </c>
      <c r="AR40" s="16">
        <f t="shared" si="13"/>
        <v>113</v>
      </c>
      <c r="AS40" s="13">
        <v>2</v>
      </c>
      <c r="AT40" s="14">
        <v>45</v>
      </c>
      <c r="AU40" s="15">
        <v>48</v>
      </c>
      <c r="AV40" s="16">
        <f t="shared" si="14"/>
        <v>93</v>
      </c>
      <c r="AW40" s="17">
        <f t="shared" ref="AW40:AX40" si="129">AP40+AT40</f>
        <v>114</v>
      </c>
      <c r="AX40" s="18">
        <f t="shared" si="129"/>
        <v>92</v>
      </c>
      <c r="AY40" s="16">
        <f t="shared" si="16"/>
        <v>206</v>
      </c>
      <c r="AZ40" s="13">
        <v>1</v>
      </c>
      <c r="BA40" s="15">
        <v>7</v>
      </c>
      <c r="BB40" s="13">
        <v>1</v>
      </c>
      <c r="BC40" s="15">
        <v>4</v>
      </c>
      <c r="BD40" s="13">
        <v>1</v>
      </c>
      <c r="BE40" s="15">
        <v>4</v>
      </c>
      <c r="BF40" s="19">
        <f t="shared" si="17"/>
        <v>15</v>
      </c>
      <c r="BG40" s="14">
        <v>11</v>
      </c>
      <c r="BH40" s="15">
        <v>4</v>
      </c>
      <c r="BI40" s="16">
        <f t="shared" si="18"/>
        <v>15</v>
      </c>
      <c r="BJ40" s="13">
        <v>1</v>
      </c>
      <c r="BK40" s="15">
        <v>39</v>
      </c>
      <c r="BL40" s="13">
        <v>1</v>
      </c>
      <c r="BM40" s="15">
        <v>37</v>
      </c>
      <c r="BN40" s="13">
        <v>1</v>
      </c>
      <c r="BO40" s="15">
        <v>36</v>
      </c>
      <c r="BP40" s="19">
        <f t="shared" si="19"/>
        <v>112</v>
      </c>
      <c r="BQ40" s="14">
        <v>49</v>
      </c>
      <c r="BR40" s="15">
        <v>63</v>
      </c>
      <c r="BS40" s="16">
        <f t="shared" si="20"/>
        <v>112</v>
      </c>
      <c r="BT40" s="20">
        <f t="shared" ref="BT40:BU40" si="130">BQ40+BG40</f>
        <v>60</v>
      </c>
      <c r="BU40" s="21">
        <f t="shared" si="130"/>
        <v>67</v>
      </c>
      <c r="BV40" s="16">
        <f t="shared" si="22"/>
        <v>127</v>
      </c>
      <c r="BW40" s="50">
        <v>593</v>
      </c>
      <c r="BX40" s="50">
        <v>521</v>
      </c>
      <c r="BY40" s="50">
        <v>1114</v>
      </c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</row>
    <row r="41" spans="1:160" ht="24.75">
      <c r="A41" s="11">
        <v>38</v>
      </c>
      <c r="B41" s="12" t="s">
        <v>75</v>
      </c>
      <c r="C41" s="13">
        <v>3</v>
      </c>
      <c r="D41" s="14">
        <v>60</v>
      </c>
      <c r="E41" s="15">
        <v>41</v>
      </c>
      <c r="F41" s="16">
        <f t="shared" si="0"/>
        <v>101</v>
      </c>
      <c r="G41" s="13">
        <v>3</v>
      </c>
      <c r="H41" s="14">
        <v>57</v>
      </c>
      <c r="I41" s="15">
        <v>68</v>
      </c>
      <c r="J41" s="16">
        <f t="shared" si="1"/>
        <v>125</v>
      </c>
      <c r="K41" s="13">
        <v>3</v>
      </c>
      <c r="L41" s="14">
        <v>77</v>
      </c>
      <c r="M41" s="15">
        <v>48</v>
      </c>
      <c r="N41" s="16">
        <f t="shared" si="2"/>
        <v>125</v>
      </c>
      <c r="O41" s="13">
        <v>3</v>
      </c>
      <c r="P41" s="14">
        <v>70</v>
      </c>
      <c r="Q41" s="15">
        <v>51</v>
      </c>
      <c r="R41" s="16">
        <f t="shared" si="3"/>
        <v>121</v>
      </c>
      <c r="S41" s="13">
        <v>3</v>
      </c>
      <c r="T41" s="14">
        <v>76</v>
      </c>
      <c r="U41" s="15">
        <v>49</v>
      </c>
      <c r="V41" s="16">
        <f t="shared" si="4"/>
        <v>125</v>
      </c>
      <c r="W41" s="17">
        <f t="shared" si="5"/>
        <v>340</v>
      </c>
      <c r="X41" s="18">
        <f t="shared" si="6"/>
        <v>257</v>
      </c>
      <c r="Y41" s="16">
        <f t="shared" si="7"/>
        <v>597</v>
      </c>
      <c r="Z41" s="13">
        <v>3</v>
      </c>
      <c r="AA41" s="14">
        <v>70</v>
      </c>
      <c r="AB41" s="15">
        <v>51</v>
      </c>
      <c r="AC41" s="16">
        <f t="shared" si="8"/>
        <v>121</v>
      </c>
      <c r="AD41" s="13">
        <v>3</v>
      </c>
      <c r="AE41" s="14">
        <v>56</v>
      </c>
      <c r="AF41" s="15">
        <v>64</v>
      </c>
      <c r="AG41" s="16">
        <f t="shared" si="9"/>
        <v>120</v>
      </c>
      <c r="AH41" s="13">
        <v>3</v>
      </c>
      <c r="AI41" s="14">
        <v>60</v>
      </c>
      <c r="AJ41" s="15">
        <v>54</v>
      </c>
      <c r="AK41" s="16">
        <f t="shared" si="10"/>
        <v>114</v>
      </c>
      <c r="AL41" s="17">
        <f t="shared" ref="AL41:AM41" si="131">AA41+AE41+AI41</f>
        <v>186</v>
      </c>
      <c r="AM41" s="17">
        <f t="shared" si="131"/>
        <v>169</v>
      </c>
      <c r="AN41" s="16">
        <f t="shared" si="12"/>
        <v>355</v>
      </c>
      <c r="AO41" s="13">
        <v>3</v>
      </c>
      <c r="AP41" s="14">
        <v>92</v>
      </c>
      <c r="AQ41" s="15">
        <v>70</v>
      </c>
      <c r="AR41" s="16">
        <f t="shared" si="13"/>
        <v>162</v>
      </c>
      <c r="AS41" s="13">
        <v>4</v>
      </c>
      <c r="AT41" s="14">
        <v>66</v>
      </c>
      <c r="AU41" s="15">
        <v>49</v>
      </c>
      <c r="AV41" s="16">
        <f t="shared" si="14"/>
        <v>115</v>
      </c>
      <c r="AW41" s="17">
        <f t="shared" ref="AW41:AX41" si="132">AP41+AT41</f>
        <v>158</v>
      </c>
      <c r="AX41" s="18">
        <f t="shared" si="132"/>
        <v>119</v>
      </c>
      <c r="AY41" s="16">
        <f t="shared" si="16"/>
        <v>277</v>
      </c>
      <c r="AZ41" s="13">
        <v>1</v>
      </c>
      <c r="BA41" s="15">
        <v>0</v>
      </c>
      <c r="BB41" s="13">
        <v>1</v>
      </c>
      <c r="BC41" s="15">
        <v>4</v>
      </c>
      <c r="BD41" s="13">
        <v>1</v>
      </c>
      <c r="BE41" s="15">
        <v>31</v>
      </c>
      <c r="BF41" s="19">
        <f t="shared" si="17"/>
        <v>35</v>
      </c>
      <c r="BG41" s="14">
        <f>2+22</f>
        <v>24</v>
      </c>
      <c r="BH41" s="15">
        <v>11</v>
      </c>
      <c r="BI41" s="16">
        <f t="shared" si="18"/>
        <v>35</v>
      </c>
      <c r="BJ41" s="13">
        <v>1</v>
      </c>
      <c r="BK41" s="15">
        <v>40</v>
      </c>
      <c r="BL41" s="13">
        <v>1</v>
      </c>
      <c r="BM41" s="15">
        <v>42</v>
      </c>
      <c r="BN41" s="13">
        <v>1</v>
      </c>
      <c r="BO41" s="15">
        <v>43</v>
      </c>
      <c r="BP41" s="19">
        <f t="shared" si="19"/>
        <v>125</v>
      </c>
      <c r="BQ41" s="26">
        <f>20+27+19</f>
        <v>66</v>
      </c>
      <c r="BR41" s="22">
        <f>20+15+24</f>
        <v>59</v>
      </c>
      <c r="BS41" s="16">
        <f t="shared" si="20"/>
        <v>125</v>
      </c>
      <c r="BT41" s="20">
        <f t="shared" ref="BT41:BU41" si="133">BQ41+BG41</f>
        <v>90</v>
      </c>
      <c r="BU41" s="21">
        <f t="shared" si="133"/>
        <v>70</v>
      </c>
      <c r="BV41" s="16">
        <f t="shared" si="22"/>
        <v>160</v>
      </c>
      <c r="BW41" s="50">
        <v>774</v>
      </c>
      <c r="BX41" s="50">
        <v>615</v>
      </c>
      <c r="BY41" s="50">
        <v>1389</v>
      </c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</row>
    <row r="42" spans="1:160" ht="24.75">
      <c r="A42" s="11">
        <v>39</v>
      </c>
      <c r="B42" s="11" t="s">
        <v>76</v>
      </c>
      <c r="C42" s="15">
        <v>3</v>
      </c>
      <c r="D42" s="14">
        <v>53</v>
      </c>
      <c r="E42" s="15">
        <v>56</v>
      </c>
      <c r="F42" s="16">
        <f t="shared" si="0"/>
        <v>109</v>
      </c>
      <c r="G42" s="15">
        <v>3</v>
      </c>
      <c r="H42" s="14">
        <v>60</v>
      </c>
      <c r="I42" s="15">
        <v>57</v>
      </c>
      <c r="J42" s="16">
        <f t="shared" si="1"/>
        <v>117</v>
      </c>
      <c r="K42" s="15">
        <v>3</v>
      </c>
      <c r="L42" s="15">
        <v>77</v>
      </c>
      <c r="M42" s="15">
        <v>44</v>
      </c>
      <c r="N42" s="16">
        <f t="shared" si="2"/>
        <v>121</v>
      </c>
      <c r="O42" s="15">
        <v>3</v>
      </c>
      <c r="P42" s="15">
        <v>68</v>
      </c>
      <c r="Q42" s="15">
        <v>62</v>
      </c>
      <c r="R42" s="16">
        <f t="shared" si="3"/>
        <v>130</v>
      </c>
      <c r="S42" s="15">
        <v>3</v>
      </c>
      <c r="T42" s="15">
        <v>65</v>
      </c>
      <c r="U42" s="15">
        <v>60</v>
      </c>
      <c r="V42" s="16">
        <f t="shared" si="4"/>
        <v>125</v>
      </c>
      <c r="W42" s="17">
        <f t="shared" si="5"/>
        <v>323</v>
      </c>
      <c r="X42" s="18">
        <f t="shared" si="6"/>
        <v>279</v>
      </c>
      <c r="Y42" s="16">
        <f t="shared" si="7"/>
        <v>602</v>
      </c>
      <c r="Z42" s="15">
        <v>3</v>
      </c>
      <c r="AA42" s="15">
        <v>78</v>
      </c>
      <c r="AB42" s="15">
        <v>51</v>
      </c>
      <c r="AC42" s="16">
        <f t="shared" si="8"/>
        <v>129</v>
      </c>
      <c r="AD42" s="15">
        <v>3</v>
      </c>
      <c r="AE42" s="15">
        <v>58</v>
      </c>
      <c r="AF42" s="15">
        <v>61</v>
      </c>
      <c r="AG42" s="16">
        <f t="shared" si="9"/>
        <v>119</v>
      </c>
      <c r="AH42" s="15">
        <v>3</v>
      </c>
      <c r="AI42" s="15">
        <v>65</v>
      </c>
      <c r="AJ42" s="15">
        <v>51</v>
      </c>
      <c r="AK42" s="16">
        <f t="shared" si="10"/>
        <v>116</v>
      </c>
      <c r="AL42" s="17">
        <f t="shared" ref="AL42:AM42" si="134">AA42+AE42+AI42</f>
        <v>201</v>
      </c>
      <c r="AM42" s="17">
        <f t="shared" si="134"/>
        <v>163</v>
      </c>
      <c r="AN42" s="16">
        <f t="shared" si="12"/>
        <v>364</v>
      </c>
      <c r="AO42" s="15">
        <v>3</v>
      </c>
      <c r="AP42" s="15">
        <v>78</v>
      </c>
      <c r="AQ42" s="15">
        <v>61</v>
      </c>
      <c r="AR42" s="16">
        <f t="shared" si="13"/>
        <v>139</v>
      </c>
      <c r="AS42" s="15">
        <v>3</v>
      </c>
      <c r="AT42" s="15">
        <v>55</v>
      </c>
      <c r="AU42" s="15">
        <v>37</v>
      </c>
      <c r="AV42" s="16">
        <f t="shared" si="14"/>
        <v>92</v>
      </c>
      <c r="AW42" s="17">
        <f t="shared" ref="AW42:AX42" si="135">AP42+AT42</f>
        <v>133</v>
      </c>
      <c r="AX42" s="18">
        <f t="shared" si="135"/>
        <v>98</v>
      </c>
      <c r="AY42" s="16">
        <f t="shared" si="16"/>
        <v>231</v>
      </c>
      <c r="AZ42" s="15">
        <v>1</v>
      </c>
      <c r="BA42" s="15">
        <v>0</v>
      </c>
      <c r="BB42" s="15">
        <v>0</v>
      </c>
      <c r="BC42" s="15">
        <v>0</v>
      </c>
      <c r="BD42" s="15">
        <v>1</v>
      </c>
      <c r="BE42" s="15">
        <v>0</v>
      </c>
      <c r="BF42" s="19">
        <f t="shared" si="17"/>
        <v>0</v>
      </c>
      <c r="BG42" s="14">
        <v>0</v>
      </c>
      <c r="BH42" s="15">
        <v>0</v>
      </c>
      <c r="BI42" s="16">
        <f t="shared" si="18"/>
        <v>0</v>
      </c>
      <c r="BJ42" s="15">
        <v>1</v>
      </c>
      <c r="BK42" s="15">
        <v>47</v>
      </c>
      <c r="BL42" s="13">
        <v>0</v>
      </c>
      <c r="BM42" s="15">
        <v>0</v>
      </c>
      <c r="BN42" s="15">
        <v>1</v>
      </c>
      <c r="BO42" s="15">
        <v>45</v>
      </c>
      <c r="BP42" s="19">
        <f t="shared" si="19"/>
        <v>92</v>
      </c>
      <c r="BQ42" s="14">
        <v>53</v>
      </c>
      <c r="BR42" s="15">
        <v>39</v>
      </c>
      <c r="BS42" s="16">
        <f t="shared" si="20"/>
        <v>92</v>
      </c>
      <c r="BT42" s="20">
        <f t="shared" ref="BT42:BU42" si="136">BQ42+BG42</f>
        <v>53</v>
      </c>
      <c r="BU42" s="21">
        <f t="shared" si="136"/>
        <v>39</v>
      </c>
      <c r="BV42" s="16">
        <f t="shared" si="22"/>
        <v>92</v>
      </c>
      <c r="BW42" s="50">
        <v>710</v>
      </c>
      <c r="BX42" s="50">
        <v>579</v>
      </c>
      <c r="BY42" s="50">
        <v>1289</v>
      </c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</row>
    <row r="43" spans="1:160" ht="15">
      <c r="A43" s="11">
        <v>40</v>
      </c>
      <c r="B43" s="12" t="s">
        <v>77</v>
      </c>
      <c r="C43" s="13">
        <v>1</v>
      </c>
      <c r="D43" s="14">
        <v>13</v>
      </c>
      <c r="E43" s="15">
        <v>7</v>
      </c>
      <c r="F43" s="16">
        <f t="shared" si="0"/>
        <v>20</v>
      </c>
      <c r="G43" s="13">
        <v>1</v>
      </c>
      <c r="H43" s="14">
        <v>21</v>
      </c>
      <c r="I43" s="15">
        <v>18</v>
      </c>
      <c r="J43" s="16">
        <f t="shared" si="1"/>
        <v>39</v>
      </c>
      <c r="K43" s="13">
        <v>1</v>
      </c>
      <c r="L43" s="14">
        <v>15</v>
      </c>
      <c r="M43" s="15">
        <v>17</v>
      </c>
      <c r="N43" s="16">
        <f t="shared" si="2"/>
        <v>32</v>
      </c>
      <c r="O43" s="13">
        <v>1</v>
      </c>
      <c r="P43" s="14">
        <v>27</v>
      </c>
      <c r="Q43" s="15">
        <v>9</v>
      </c>
      <c r="R43" s="16">
        <f t="shared" si="3"/>
        <v>36</v>
      </c>
      <c r="S43" s="13">
        <v>1</v>
      </c>
      <c r="T43" s="14">
        <v>17</v>
      </c>
      <c r="U43" s="15">
        <v>24</v>
      </c>
      <c r="V43" s="16">
        <f t="shared" si="4"/>
        <v>41</v>
      </c>
      <c r="W43" s="17">
        <f t="shared" si="5"/>
        <v>93</v>
      </c>
      <c r="X43" s="18">
        <f t="shared" si="6"/>
        <v>75</v>
      </c>
      <c r="Y43" s="16">
        <f t="shared" si="7"/>
        <v>168</v>
      </c>
      <c r="Z43" s="13">
        <v>1</v>
      </c>
      <c r="AA43" s="14">
        <v>22</v>
      </c>
      <c r="AB43" s="15">
        <v>19</v>
      </c>
      <c r="AC43" s="16">
        <f t="shared" si="8"/>
        <v>41</v>
      </c>
      <c r="AD43" s="13">
        <v>1</v>
      </c>
      <c r="AE43" s="14">
        <v>27</v>
      </c>
      <c r="AF43" s="15">
        <v>12</v>
      </c>
      <c r="AG43" s="16">
        <f t="shared" si="9"/>
        <v>39</v>
      </c>
      <c r="AH43" s="13">
        <v>1</v>
      </c>
      <c r="AI43" s="14">
        <v>22</v>
      </c>
      <c r="AJ43" s="15">
        <v>19</v>
      </c>
      <c r="AK43" s="16">
        <f t="shared" si="10"/>
        <v>41</v>
      </c>
      <c r="AL43" s="17">
        <f t="shared" ref="AL43:AM43" si="137">AA43+AE43+AI43</f>
        <v>71</v>
      </c>
      <c r="AM43" s="17">
        <f t="shared" si="137"/>
        <v>50</v>
      </c>
      <c r="AN43" s="16">
        <f t="shared" si="12"/>
        <v>121</v>
      </c>
      <c r="AO43" s="13">
        <v>1</v>
      </c>
      <c r="AP43" s="14">
        <v>24</v>
      </c>
      <c r="AQ43" s="15">
        <v>14</v>
      </c>
      <c r="AR43" s="16">
        <f t="shared" si="13"/>
        <v>38</v>
      </c>
      <c r="AS43" s="13">
        <v>1</v>
      </c>
      <c r="AT43" s="14">
        <v>25</v>
      </c>
      <c r="AU43" s="15">
        <v>10</v>
      </c>
      <c r="AV43" s="16">
        <f t="shared" si="14"/>
        <v>35</v>
      </c>
      <c r="AW43" s="17">
        <f t="shared" ref="AW43:AX43" si="138">AP43+AT43</f>
        <v>49</v>
      </c>
      <c r="AX43" s="18">
        <f t="shared" si="138"/>
        <v>24</v>
      </c>
      <c r="AY43" s="16">
        <f t="shared" si="16"/>
        <v>73</v>
      </c>
      <c r="AZ43" s="13">
        <v>1</v>
      </c>
      <c r="BA43" s="15">
        <v>0</v>
      </c>
      <c r="BB43" s="13">
        <v>0</v>
      </c>
      <c r="BC43" s="15">
        <v>0</v>
      </c>
      <c r="BD43" s="13">
        <v>1</v>
      </c>
      <c r="BE43" s="15">
        <v>0</v>
      </c>
      <c r="BF43" s="19">
        <f t="shared" si="17"/>
        <v>0</v>
      </c>
      <c r="BG43" s="14">
        <v>0</v>
      </c>
      <c r="BH43" s="15">
        <v>0</v>
      </c>
      <c r="BI43" s="16">
        <f t="shared" si="18"/>
        <v>0</v>
      </c>
      <c r="BJ43" s="13">
        <v>1</v>
      </c>
      <c r="BK43" s="15">
        <v>37</v>
      </c>
      <c r="BL43" s="13">
        <v>0</v>
      </c>
      <c r="BM43" s="15">
        <v>0</v>
      </c>
      <c r="BN43" s="13">
        <v>1</v>
      </c>
      <c r="BO43" s="15">
        <v>38</v>
      </c>
      <c r="BP43" s="19">
        <f t="shared" si="19"/>
        <v>75</v>
      </c>
      <c r="BQ43" s="14">
        <v>34</v>
      </c>
      <c r="BR43" s="15">
        <v>41</v>
      </c>
      <c r="BS43" s="16">
        <f t="shared" si="20"/>
        <v>75</v>
      </c>
      <c r="BT43" s="20">
        <f t="shared" ref="BT43:BU43" si="139">BQ43+BG43</f>
        <v>34</v>
      </c>
      <c r="BU43" s="21">
        <f t="shared" si="139"/>
        <v>41</v>
      </c>
      <c r="BV43" s="16">
        <f t="shared" si="22"/>
        <v>75</v>
      </c>
      <c r="BW43" s="50">
        <v>247</v>
      </c>
      <c r="BX43" s="50">
        <v>190</v>
      </c>
      <c r="BY43" s="50">
        <v>437</v>
      </c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</row>
    <row r="44" spans="1:160" ht="24.75">
      <c r="A44" s="11">
        <v>41</v>
      </c>
      <c r="B44" s="23" t="s">
        <v>78</v>
      </c>
      <c r="C44" s="31">
        <v>4</v>
      </c>
      <c r="D44" s="32">
        <v>95</v>
      </c>
      <c r="E44" s="33">
        <v>74</v>
      </c>
      <c r="F44" s="16">
        <f t="shared" si="0"/>
        <v>169</v>
      </c>
      <c r="G44" s="31">
        <v>4</v>
      </c>
      <c r="H44" s="32">
        <v>90</v>
      </c>
      <c r="I44" s="33">
        <v>93</v>
      </c>
      <c r="J44" s="16">
        <f t="shared" si="1"/>
        <v>183</v>
      </c>
      <c r="K44" s="31">
        <v>4</v>
      </c>
      <c r="L44" s="34">
        <v>94</v>
      </c>
      <c r="M44" s="35">
        <v>87</v>
      </c>
      <c r="N44" s="16">
        <f t="shared" si="2"/>
        <v>181</v>
      </c>
      <c r="O44" s="31">
        <v>4</v>
      </c>
      <c r="P44" s="34">
        <v>89</v>
      </c>
      <c r="Q44" s="35">
        <v>83</v>
      </c>
      <c r="R44" s="16">
        <f t="shared" si="3"/>
        <v>172</v>
      </c>
      <c r="S44" s="31">
        <v>4</v>
      </c>
      <c r="T44" s="34">
        <v>95</v>
      </c>
      <c r="U44" s="35">
        <v>86</v>
      </c>
      <c r="V44" s="16">
        <f t="shared" si="4"/>
        <v>181</v>
      </c>
      <c r="W44" s="17">
        <f t="shared" si="5"/>
        <v>463</v>
      </c>
      <c r="X44" s="18">
        <f t="shared" si="6"/>
        <v>423</v>
      </c>
      <c r="Y44" s="16">
        <f t="shared" si="7"/>
        <v>886</v>
      </c>
      <c r="Z44" s="31">
        <v>4</v>
      </c>
      <c r="AA44" s="34">
        <v>106</v>
      </c>
      <c r="AB44" s="35">
        <v>74</v>
      </c>
      <c r="AC44" s="16">
        <f t="shared" si="8"/>
        <v>180</v>
      </c>
      <c r="AD44" s="31">
        <v>4</v>
      </c>
      <c r="AE44" s="34">
        <v>91</v>
      </c>
      <c r="AF44" s="35">
        <v>89</v>
      </c>
      <c r="AG44" s="16">
        <f t="shared" si="9"/>
        <v>180</v>
      </c>
      <c r="AH44" s="31">
        <v>4</v>
      </c>
      <c r="AI44" s="34">
        <v>104</v>
      </c>
      <c r="AJ44" s="35">
        <v>86</v>
      </c>
      <c r="AK44" s="16">
        <f t="shared" si="10"/>
        <v>190</v>
      </c>
      <c r="AL44" s="17">
        <f t="shared" ref="AL44:AM44" si="140">AA44+AE44+AI44</f>
        <v>301</v>
      </c>
      <c r="AM44" s="17">
        <f t="shared" si="140"/>
        <v>249</v>
      </c>
      <c r="AN44" s="16">
        <f t="shared" si="12"/>
        <v>550</v>
      </c>
      <c r="AO44" s="31">
        <v>4</v>
      </c>
      <c r="AP44" s="34">
        <v>99</v>
      </c>
      <c r="AQ44" s="35">
        <v>77</v>
      </c>
      <c r="AR44" s="16">
        <f t="shared" si="13"/>
        <v>176</v>
      </c>
      <c r="AS44" s="31">
        <v>4</v>
      </c>
      <c r="AT44" s="34">
        <v>109</v>
      </c>
      <c r="AU44" s="35">
        <v>67</v>
      </c>
      <c r="AV44" s="16">
        <f t="shared" si="14"/>
        <v>176</v>
      </c>
      <c r="AW44" s="17">
        <f t="shared" ref="AW44:AX44" si="141">AP44+AT44</f>
        <v>208</v>
      </c>
      <c r="AX44" s="18">
        <f t="shared" si="141"/>
        <v>144</v>
      </c>
      <c r="AY44" s="16">
        <f t="shared" si="16"/>
        <v>352</v>
      </c>
      <c r="AZ44" s="31">
        <v>2</v>
      </c>
      <c r="BA44" s="35">
        <v>2</v>
      </c>
      <c r="BB44" s="31">
        <v>1</v>
      </c>
      <c r="BC44" s="33">
        <v>9</v>
      </c>
      <c r="BD44" s="31">
        <v>1</v>
      </c>
      <c r="BE44" s="33">
        <v>1</v>
      </c>
      <c r="BF44" s="19">
        <f t="shared" si="17"/>
        <v>12</v>
      </c>
      <c r="BG44" s="32">
        <v>7</v>
      </c>
      <c r="BH44" s="33">
        <v>5</v>
      </c>
      <c r="BI44" s="16">
        <f t="shared" si="18"/>
        <v>12</v>
      </c>
      <c r="BJ44" s="31">
        <v>2</v>
      </c>
      <c r="BK44" s="33">
        <v>97</v>
      </c>
      <c r="BL44" s="36">
        <v>1</v>
      </c>
      <c r="BM44" s="33">
        <v>39</v>
      </c>
      <c r="BN44" s="31">
        <v>1</v>
      </c>
      <c r="BO44" s="33">
        <v>61</v>
      </c>
      <c r="BP44" s="19">
        <f t="shared" si="19"/>
        <v>197</v>
      </c>
      <c r="BQ44" s="32">
        <v>103</v>
      </c>
      <c r="BR44" s="33">
        <v>94</v>
      </c>
      <c r="BS44" s="16">
        <f t="shared" si="20"/>
        <v>197</v>
      </c>
      <c r="BT44" s="20">
        <f t="shared" ref="BT44:BU44" si="142">BQ44+BG44</f>
        <v>110</v>
      </c>
      <c r="BU44" s="21">
        <f t="shared" si="142"/>
        <v>99</v>
      </c>
      <c r="BV44" s="16">
        <f t="shared" si="22"/>
        <v>209</v>
      </c>
      <c r="BW44" s="50">
        <v>1082</v>
      </c>
      <c r="BX44" s="50">
        <v>915</v>
      </c>
      <c r="BY44" s="50">
        <v>1997</v>
      </c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</row>
    <row r="45" spans="1:160" ht="24.75">
      <c r="A45" s="11">
        <v>42</v>
      </c>
      <c r="B45" s="37" t="s">
        <v>79</v>
      </c>
      <c r="C45" s="15">
        <v>2</v>
      </c>
      <c r="D45" s="14">
        <v>39</v>
      </c>
      <c r="E45" s="15">
        <v>42</v>
      </c>
      <c r="F45" s="16">
        <f t="shared" si="0"/>
        <v>81</v>
      </c>
      <c r="G45" s="15">
        <v>2</v>
      </c>
      <c r="H45" s="14">
        <v>52</v>
      </c>
      <c r="I45" s="15">
        <v>48</v>
      </c>
      <c r="J45" s="16">
        <f t="shared" si="1"/>
        <v>100</v>
      </c>
      <c r="K45" s="13">
        <v>2</v>
      </c>
      <c r="L45" s="15">
        <v>46</v>
      </c>
      <c r="M45" s="15">
        <v>55</v>
      </c>
      <c r="N45" s="16">
        <f t="shared" si="2"/>
        <v>101</v>
      </c>
      <c r="O45" s="15">
        <v>2</v>
      </c>
      <c r="P45" s="15">
        <v>51</v>
      </c>
      <c r="Q45" s="15">
        <v>39</v>
      </c>
      <c r="R45" s="16">
        <f t="shared" si="3"/>
        <v>90</v>
      </c>
      <c r="S45" s="15">
        <v>2</v>
      </c>
      <c r="T45" s="15">
        <v>38</v>
      </c>
      <c r="U45" s="15">
        <v>52</v>
      </c>
      <c r="V45" s="16">
        <f t="shared" si="4"/>
        <v>90</v>
      </c>
      <c r="W45" s="17">
        <f t="shared" si="5"/>
        <v>226</v>
      </c>
      <c r="X45" s="18">
        <f t="shared" si="6"/>
        <v>236</v>
      </c>
      <c r="Y45" s="16">
        <f t="shared" si="7"/>
        <v>462</v>
      </c>
      <c r="Z45" s="15">
        <v>2</v>
      </c>
      <c r="AA45" s="15">
        <v>51</v>
      </c>
      <c r="AB45" s="15">
        <v>39</v>
      </c>
      <c r="AC45" s="16">
        <f t="shared" si="8"/>
        <v>90</v>
      </c>
      <c r="AD45" s="15">
        <v>2</v>
      </c>
      <c r="AE45" s="15">
        <v>44</v>
      </c>
      <c r="AF45" s="15">
        <v>47</v>
      </c>
      <c r="AG45" s="16">
        <f t="shared" si="9"/>
        <v>91</v>
      </c>
      <c r="AH45" s="15">
        <v>2</v>
      </c>
      <c r="AI45" s="15">
        <v>50</v>
      </c>
      <c r="AJ45" s="15">
        <v>38</v>
      </c>
      <c r="AK45" s="16">
        <f t="shared" si="10"/>
        <v>88</v>
      </c>
      <c r="AL45" s="17">
        <f t="shared" ref="AL45:AM45" si="143">AA45+AE45+AI45</f>
        <v>145</v>
      </c>
      <c r="AM45" s="17">
        <f t="shared" si="143"/>
        <v>124</v>
      </c>
      <c r="AN45" s="16">
        <f t="shared" si="12"/>
        <v>269</v>
      </c>
      <c r="AO45" s="15">
        <v>2</v>
      </c>
      <c r="AP45" s="15">
        <v>60</v>
      </c>
      <c r="AQ45" s="15">
        <v>41</v>
      </c>
      <c r="AR45" s="16">
        <f t="shared" si="13"/>
        <v>101</v>
      </c>
      <c r="AS45" s="15">
        <v>2</v>
      </c>
      <c r="AT45" s="15">
        <v>37</v>
      </c>
      <c r="AU45" s="15">
        <v>43</v>
      </c>
      <c r="AV45" s="16">
        <f t="shared" si="14"/>
        <v>80</v>
      </c>
      <c r="AW45" s="17">
        <f t="shared" ref="AW45:AX45" si="144">AP45+AT45</f>
        <v>97</v>
      </c>
      <c r="AX45" s="18">
        <f t="shared" si="144"/>
        <v>84</v>
      </c>
      <c r="AY45" s="16">
        <f t="shared" si="16"/>
        <v>181</v>
      </c>
      <c r="AZ45" s="15">
        <v>1</v>
      </c>
      <c r="BA45" s="15">
        <v>0</v>
      </c>
      <c r="BB45" s="15">
        <v>1</v>
      </c>
      <c r="BC45" s="15">
        <v>4</v>
      </c>
      <c r="BD45" s="15">
        <v>1</v>
      </c>
      <c r="BE45" s="15">
        <v>10</v>
      </c>
      <c r="BF45" s="19">
        <f t="shared" si="17"/>
        <v>14</v>
      </c>
      <c r="BG45" s="14">
        <v>39</v>
      </c>
      <c r="BH45" s="15">
        <v>29</v>
      </c>
      <c r="BI45" s="16">
        <f t="shared" si="18"/>
        <v>68</v>
      </c>
      <c r="BJ45" s="15">
        <v>1</v>
      </c>
      <c r="BK45" s="15">
        <v>54</v>
      </c>
      <c r="BL45" s="13">
        <v>1</v>
      </c>
      <c r="BM45" s="15">
        <v>34</v>
      </c>
      <c r="BN45" s="15">
        <v>1</v>
      </c>
      <c r="BO45" s="15">
        <v>44</v>
      </c>
      <c r="BP45" s="19">
        <f t="shared" si="19"/>
        <v>132</v>
      </c>
      <c r="BQ45" s="14">
        <v>69</v>
      </c>
      <c r="BR45" s="15">
        <v>63</v>
      </c>
      <c r="BS45" s="16">
        <f t="shared" si="20"/>
        <v>132</v>
      </c>
      <c r="BT45" s="20">
        <f t="shared" ref="BT45:BU45" si="145">BQ45+BG45</f>
        <v>108</v>
      </c>
      <c r="BU45" s="21">
        <f t="shared" si="145"/>
        <v>92</v>
      </c>
      <c r="BV45" s="16">
        <f t="shared" si="22"/>
        <v>200</v>
      </c>
      <c r="BW45" s="50">
        <v>576</v>
      </c>
      <c r="BX45" s="50">
        <v>536</v>
      </c>
      <c r="BY45" s="50">
        <v>1112</v>
      </c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</row>
    <row r="46" spans="1:160" ht="15">
      <c r="A46" s="11">
        <v>43</v>
      </c>
      <c r="B46" s="12" t="s">
        <v>80</v>
      </c>
      <c r="C46" s="13">
        <v>1</v>
      </c>
      <c r="D46" s="14">
        <v>27</v>
      </c>
      <c r="E46" s="15">
        <v>19</v>
      </c>
      <c r="F46" s="16">
        <f t="shared" si="0"/>
        <v>46</v>
      </c>
      <c r="G46" s="13">
        <v>1</v>
      </c>
      <c r="H46" s="14">
        <v>30</v>
      </c>
      <c r="I46" s="15">
        <v>19</v>
      </c>
      <c r="J46" s="16">
        <f t="shared" si="1"/>
        <v>49</v>
      </c>
      <c r="K46" s="13">
        <v>1</v>
      </c>
      <c r="L46" s="14">
        <v>27</v>
      </c>
      <c r="M46" s="15">
        <v>26</v>
      </c>
      <c r="N46" s="16">
        <f t="shared" si="2"/>
        <v>53</v>
      </c>
      <c r="O46" s="13">
        <v>1</v>
      </c>
      <c r="P46" s="14">
        <v>29</v>
      </c>
      <c r="Q46" s="15">
        <v>24</v>
      </c>
      <c r="R46" s="16">
        <f t="shared" si="3"/>
        <v>53</v>
      </c>
      <c r="S46" s="13">
        <v>1</v>
      </c>
      <c r="T46" s="14">
        <v>30</v>
      </c>
      <c r="U46" s="15">
        <v>24</v>
      </c>
      <c r="V46" s="16">
        <f t="shared" si="4"/>
        <v>54</v>
      </c>
      <c r="W46" s="17">
        <f t="shared" si="5"/>
        <v>143</v>
      </c>
      <c r="X46" s="18">
        <f t="shared" si="6"/>
        <v>112</v>
      </c>
      <c r="Y46" s="16">
        <f t="shared" si="7"/>
        <v>255</v>
      </c>
      <c r="Z46" s="13">
        <v>1</v>
      </c>
      <c r="AA46" s="14">
        <v>25</v>
      </c>
      <c r="AB46" s="15">
        <v>27</v>
      </c>
      <c r="AC46" s="16">
        <f t="shared" si="8"/>
        <v>52</v>
      </c>
      <c r="AD46" s="13">
        <v>1</v>
      </c>
      <c r="AE46" s="14">
        <v>29</v>
      </c>
      <c r="AF46" s="15">
        <v>21</v>
      </c>
      <c r="AG46" s="16">
        <f t="shared" si="9"/>
        <v>50</v>
      </c>
      <c r="AH46" s="13">
        <v>1</v>
      </c>
      <c r="AI46" s="14">
        <v>27</v>
      </c>
      <c r="AJ46" s="15">
        <v>23</v>
      </c>
      <c r="AK46" s="16">
        <f t="shared" si="10"/>
        <v>50</v>
      </c>
      <c r="AL46" s="17">
        <f t="shared" ref="AL46:AM46" si="146">AA46+AE46+AI46</f>
        <v>81</v>
      </c>
      <c r="AM46" s="17">
        <f t="shared" si="146"/>
        <v>71</v>
      </c>
      <c r="AN46" s="16">
        <f t="shared" si="12"/>
        <v>152</v>
      </c>
      <c r="AO46" s="13">
        <v>1</v>
      </c>
      <c r="AP46" s="14">
        <v>28</v>
      </c>
      <c r="AQ46" s="15">
        <v>27</v>
      </c>
      <c r="AR46" s="16">
        <f t="shared" si="13"/>
        <v>55</v>
      </c>
      <c r="AS46" s="13">
        <v>1</v>
      </c>
      <c r="AT46" s="14">
        <v>21</v>
      </c>
      <c r="AU46" s="15">
        <v>21</v>
      </c>
      <c r="AV46" s="16">
        <f t="shared" si="14"/>
        <v>42</v>
      </c>
      <c r="AW46" s="17">
        <f t="shared" ref="AW46:AX46" si="147">AP46+AT46</f>
        <v>49</v>
      </c>
      <c r="AX46" s="18">
        <f t="shared" si="147"/>
        <v>48</v>
      </c>
      <c r="AY46" s="16">
        <f t="shared" si="16"/>
        <v>97</v>
      </c>
      <c r="AZ46" s="13">
        <v>0</v>
      </c>
      <c r="BA46" s="15">
        <v>0</v>
      </c>
      <c r="BB46" s="13">
        <v>0</v>
      </c>
      <c r="BC46" s="15">
        <v>0</v>
      </c>
      <c r="BD46" s="13">
        <v>1</v>
      </c>
      <c r="BE46" s="15">
        <v>1</v>
      </c>
      <c r="BF46" s="19">
        <f t="shared" si="17"/>
        <v>1</v>
      </c>
      <c r="BG46" s="14">
        <v>1</v>
      </c>
      <c r="BH46" s="15">
        <v>0</v>
      </c>
      <c r="BI46" s="16">
        <f t="shared" si="18"/>
        <v>1</v>
      </c>
      <c r="BJ46" s="13">
        <v>0</v>
      </c>
      <c r="BK46" s="15">
        <v>0</v>
      </c>
      <c r="BL46" s="13">
        <v>0</v>
      </c>
      <c r="BM46" s="15">
        <v>0</v>
      </c>
      <c r="BN46" s="13">
        <v>1</v>
      </c>
      <c r="BO46" s="15">
        <v>39</v>
      </c>
      <c r="BP46" s="19">
        <f t="shared" si="19"/>
        <v>39</v>
      </c>
      <c r="BQ46" s="14">
        <v>23</v>
      </c>
      <c r="BR46" s="15">
        <v>16</v>
      </c>
      <c r="BS46" s="16">
        <f t="shared" si="20"/>
        <v>39</v>
      </c>
      <c r="BT46" s="20">
        <f t="shared" ref="BT46:BU46" si="148">BQ46+BG46</f>
        <v>24</v>
      </c>
      <c r="BU46" s="21">
        <f t="shared" si="148"/>
        <v>16</v>
      </c>
      <c r="BV46" s="16">
        <f t="shared" si="22"/>
        <v>40</v>
      </c>
      <c r="BW46" s="50">
        <v>297</v>
      </c>
      <c r="BX46" s="50">
        <v>247</v>
      </c>
      <c r="BY46" s="50">
        <v>544</v>
      </c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</row>
    <row r="47" spans="1:160" ht="24.75">
      <c r="A47" s="11">
        <v>44</v>
      </c>
      <c r="B47" s="12" t="s">
        <v>81</v>
      </c>
      <c r="C47" s="13">
        <v>3</v>
      </c>
      <c r="D47" s="14">
        <v>58</v>
      </c>
      <c r="E47" s="15">
        <v>62</v>
      </c>
      <c r="F47" s="16">
        <f t="shared" si="0"/>
        <v>120</v>
      </c>
      <c r="G47" s="13">
        <v>3</v>
      </c>
      <c r="H47" s="14">
        <v>66</v>
      </c>
      <c r="I47" s="15">
        <v>69</v>
      </c>
      <c r="J47" s="16">
        <f t="shared" si="1"/>
        <v>135</v>
      </c>
      <c r="K47" s="13">
        <v>3</v>
      </c>
      <c r="L47" s="14">
        <v>74</v>
      </c>
      <c r="M47" s="15">
        <v>70</v>
      </c>
      <c r="N47" s="16">
        <f t="shared" si="2"/>
        <v>144</v>
      </c>
      <c r="O47" s="13">
        <v>3</v>
      </c>
      <c r="P47" s="14">
        <v>66</v>
      </c>
      <c r="Q47" s="15">
        <v>63</v>
      </c>
      <c r="R47" s="16">
        <f t="shared" si="3"/>
        <v>129</v>
      </c>
      <c r="S47" s="13">
        <v>3</v>
      </c>
      <c r="T47" s="14">
        <v>62</v>
      </c>
      <c r="U47" s="15">
        <v>66</v>
      </c>
      <c r="V47" s="16">
        <f t="shared" si="4"/>
        <v>128</v>
      </c>
      <c r="W47" s="17">
        <f t="shared" si="5"/>
        <v>326</v>
      </c>
      <c r="X47" s="18">
        <f t="shared" si="6"/>
        <v>330</v>
      </c>
      <c r="Y47" s="16">
        <f t="shared" si="7"/>
        <v>656</v>
      </c>
      <c r="Z47" s="13">
        <v>4</v>
      </c>
      <c r="AA47" s="14">
        <v>80</v>
      </c>
      <c r="AB47" s="15">
        <v>74</v>
      </c>
      <c r="AC47" s="16">
        <f t="shared" si="8"/>
        <v>154</v>
      </c>
      <c r="AD47" s="13">
        <v>4</v>
      </c>
      <c r="AE47" s="14">
        <v>90</v>
      </c>
      <c r="AF47" s="15">
        <v>80</v>
      </c>
      <c r="AG47" s="16">
        <f t="shared" si="9"/>
        <v>170</v>
      </c>
      <c r="AH47" s="13">
        <v>4</v>
      </c>
      <c r="AI47" s="14">
        <v>86</v>
      </c>
      <c r="AJ47" s="15">
        <v>78</v>
      </c>
      <c r="AK47" s="16">
        <f t="shared" si="10"/>
        <v>164</v>
      </c>
      <c r="AL47" s="17">
        <f t="shared" ref="AL47:AM47" si="149">AA47+AE47+AI47</f>
        <v>256</v>
      </c>
      <c r="AM47" s="17">
        <f t="shared" si="149"/>
        <v>232</v>
      </c>
      <c r="AN47" s="16">
        <f t="shared" si="12"/>
        <v>488</v>
      </c>
      <c r="AO47" s="13">
        <v>4</v>
      </c>
      <c r="AP47" s="14">
        <v>95</v>
      </c>
      <c r="AQ47" s="15">
        <v>89</v>
      </c>
      <c r="AR47" s="16">
        <f t="shared" si="13"/>
        <v>184</v>
      </c>
      <c r="AS47" s="13">
        <v>4</v>
      </c>
      <c r="AT47" s="14">
        <v>72</v>
      </c>
      <c r="AU47" s="15">
        <v>78</v>
      </c>
      <c r="AV47" s="16">
        <f t="shared" si="14"/>
        <v>150</v>
      </c>
      <c r="AW47" s="17">
        <f t="shared" ref="AW47:AX47" si="150">AP47+AT47</f>
        <v>167</v>
      </c>
      <c r="AX47" s="18">
        <f t="shared" si="150"/>
        <v>167</v>
      </c>
      <c r="AY47" s="16">
        <f t="shared" si="16"/>
        <v>334</v>
      </c>
      <c r="AZ47" s="13">
        <v>2</v>
      </c>
      <c r="BA47" s="15">
        <v>0</v>
      </c>
      <c r="BB47" s="13">
        <v>1</v>
      </c>
      <c r="BC47" s="15">
        <v>1</v>
      </c>
      <c r="BD47" s="13">
        <v>1</v>
      </c>
      <c r="BE47" s="15">
        <v>2</v>
      </c>
      <c r="BF47" s="19">
        <f t="shared" si="17"/>
        <v>3</v>
      </c>
      <c r="BG47" s="14">
        <v>1</v>
      </c>
      <c r="BH47" s="15">
        <v>2</v>
      </c>
      <c r="BI47" s="16">
        <f t="shared" si="18"/>
        <v>3</v>
      </c>
      <c r="BJ47" s="13">
        <v>2</v>
      </c>
      <c r="BK47" s="15">
        <v>99</v>
      </c>
      <c r="BL47" s="13">
        <v>1</v>
      </c>
      <c r="BM47" s="15">
        <v>46</v>
      </c>
      <c r="BN47" s="13">
        <v>1</v>
      </c>
      <c r="BO47" s="15">
        <v>41</v>
      </c>
      <c r="BP47" s="19">
        <f t="shared" si="19"/>
        <v>186</v>
      </c>
      <c r="BQ47" s="14">
        <v>97</v>
      </c>
      <c r="BR47" s="15">
        <v>84</v>
      </c>
      <c r="BS47" s="16">
        <f t="shared" si="20"/>
        <v>181</v>
      </c>
      <c r="BT47" s="20">
        <f t="shared" ref="BT47:BU47" si="151">BQ47+BG47</f>
        <v>98</v>
      </c>
      <c r="BU47" s="21">
        <f t="shared" si="151"/>
        <v>86</v>
      </c>
      <c r="BV47" s="16">
        <f t="shared" si="22"/>
        <v>184</v>
      </c>
      <c r="BW47" s="50">
        <v>847</v>
      </c>
      <c r="BX47" s="50">
        <v>815</v>
      </c>
      <c r="BY47" s="50">
        <v>1662</v>
      </c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</row>
    <row r="48" spans="1:160" ht="24.75">
      <c r="A48" s="11">
        <v>45</v>
      </c>
      <c r="B48" s="12" t="s">
        <v>82</v>
      </c>
      <c r="C48" s="13">
        <v>2</v>
      </c>
      <c r="D48" s="14">
        <v>32</v>
      </c>
      <c r="E48" s="15">
        <v>51</v>
      </c>
      <c r="F48" s="16">
        <f t="shared" si="0"/>
        <v>83</v>
      </c>
      <c r="G48" s="13">
        <v>2</v>
      </c>
      <c r="H48" s="14">
        <v>49</v>
      </c>
      <c r="I48" s="15">
        <v>41</v>
      </c>
      <c r="J48" s="16">
        <f t="shared" si="1"/>
        <v>90</v>
      </c>
      <c r="K48" s="13">
        <v>1</v>
      </c>
      <c r="L48" s="14">
        <v>18</v>
      </c>
      <c r="M48" s="15">
        <v>31</v>
      </c>
      <c r="N48" s="16">
        <f t="shared" si="2"/>
        <v>49</v>
      </c>
      <c r="O48" s="13">
        <v>1</v>
      </c>
      <c r="P48" s="14">
        <v>19</v>
      </c>
      <c r="Q48" s="15">
        <v>24</v>
      </c>
      <c r="R48" s="16">
        <f t="shared" si="3"/>
        <v>43</v>
      </c>
      <c r="S48" s="13">
        <v>1</v>
      </c>
      <c r="T48" s="14">
        <v>15</v>
      </c>
      <c r="U48" s="15">
        <v>26</v>
      </c>
      <c r="V48" s="16">
        <f t="shared" si="4"/>
        <v>41</v>
      </c>
      <c r="W48" s="17">
        <f t="shared" si="5"/>
        <v>133</v>
      </c>
      <c r="X48" s="18">
        <f t="shared" si="6"/>
        <v>173</v>
      </c>
      <c r="Y48" s="16">
        <f t="shared" si="7"/>
        <v>306</v>
      </c>
      <c r="Z48" s="13">
        <v>1</v>
      </c>
      <c r="AA48" s="14">
        <v>21</v>
      </c>
      <c r="AB48" s="15">
        <v>21</v>
      </c>
      <c r="AC48" s="16">
        <f t="shared" si="8"/>
        <v>42</v>
      </c>
      <c r="AD48" s="13">
        <v>1</v>
      </c>
      <c r="AE48" s="14">
        <v>21</v>
      </c>
      <c r="AF48" s="15">
        <v>22</v>
      </c>
      <c r="AG48" s="16">
        <f t="shared" si="9"/>
        <v>43</v>
      </c>
      <c r="AH48" s="13">
        <v>1</v>
      </c>
      <c r="AI48" s="14">
        <v>26</v>
      </c>
      <c r="AJ48" s="15">
        <v>19</v>
      </c>
      <c r="AK48" s="16">
        <f t="shared" si="10"/>
        <v>45</v>
      </c>
      <c r="AL48" s="17">
        <f t="shared" ref="AL48:AM48" si="152">AA48+AE48+AI48</f>
        <v>68</v>
      </c>
      <c r="AM48" s="17">
        <f t="shared" si="152"/>
        <v>62</v>
      </c>
      <c r="AN48" s="16">
        <f t="shared" si="12"/>
        <v>130</v>
      </c>
      <c r="AO48" s="13">
        <v>1</v>
      </c>
      <c r="AP48" s="14">
        <v>26</v>
      </c>
      <c r="AQ48" s="15">
        <v>25</v>
      </c>
      <c r="AR48" s="16">
        <f t="shared" si="13"/>
        <v>51</v>
      </c>
      <c r="AS48" s="13">
        <v>1</v>
      </c>
      <c r="AT48" s="14">
        <v>20</v>
      </c>
      <c r="AU48" s="15">
        <v>17</v>
      </c>
      <c r="AV48" s="16">
        <f t="shared" si="14"/>
        <v>37</v>
      </c>
      <c r="AW48" s="17">
        <f t="shared" ref="AW48:AX48" si="153">AP48+AT48</f>
        <v>46</v>
      </c>
      <c r="AX48" s="18">
        <f t="shared" si="153"/>
        <v>42</v>
      </c>
      <c r="AY48" s="16">
        <f t="shared" si="16"/>
        <v>88</v>
      </c>
      <c r="AZ48" s="13">
        <v>0</v>
      </c>
      <c r="BA48" s="15">
        <v>0</v>
      </c>
      <c r="BB48" s="13">
        <v>0</v>
      </c>
      <c r="BC48" s="15">
        <v>0</v>
      </c>
      <c r="BD48" s="13">
        <v>0</v>
      </c>
      <c r="BE48" s="15">
        <v>0</v>
      </c>
      <c r="BF48" s="19">
        <f t="shared" si="17"/>
        <v>0</v>
      </c>
      <c r="BG48" s="14">
        <v>0</v>
      </c>
      <c r="BH48" s="15">
        <v>0</v>
      </c>
      <c r="BI48" s="16">
        <f t="shared" si="18"/>
        <v>0</v>
      </c>
      <c r="BJ48" s="13">
        <v>0</v>
      </c>
      <c r="BK48" s="15">
        <v>0</v>
      </c>
      <c r="BL48" s="13">
        <v>0</v>
      </c>
      <c r="BM48" s="15">
        <v>0</v>
      </c>
      <c r="BN48" s="13">
        <v>0</v>
      </c>
      <c r="BO48" s="15">
        <v>0</v>
      </c>
      <c r="BP48" s="19">
        <f t="shared" si="19"/>
        <v>0</v>
      </c>
      <c r="BQ48" s="14">
        <v>0</v>
      </c>
      <c r="BR48" s="15">
        <v>0</v>
      </c>
      <c r="BS48" s="16">
        <f t="shared" si="20"/>
        <v>0</v>
      </c>
      <c r="BT48" s="20">
        <f t="shared" ref="BT48:BU48" si="154">BQ48+BG48</f>
        <v>0</v>
      </c>
      <c r="BU48" s="21">
        <f t="shared" si="154"/>
        <v>0</v>
      </c>
      <c r="BV48" s="16">
        <f t="shared" si="22"/>
        <v>0</v>
      </c>
      <c r="BW48" s="50">
        <v>247</v>
      </c>
      <c r="BX48" s="50">
        <v>277</v>
      </c>
      <c r="BY48" s="50">
        <v>524</v>
      </c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</row>
    <row r="49" spans="1:160" ht="24.75">
      <c r="A49" s="11">
        <v>46</v>
      </c>
      <c r="B49" s="12" t="s">
        <v>83</v>
      </c>
      <c r="C49" s="13">
        <v>4</v>
      </c>
      <c r="D49" s="14">
        <v>82</v>
      </c>
      <c r="E49" s="15">
        <v>83</v>
      </c>
      <c r="F49" s="16">
        <f t="shared" si="0"/>
        <v>165</v>
      </c>
      <c r="G49" s="13">
        <v>4</v>
      </c>
      <c r="H49" s="14">
        <v>96</v>
      </c>
      <c r="I49" s="15">
        <v>103</v>
      </c>
      <c r="J49" s="16">
        <f t="shared" si="1"/>
        <v>199</v>
      </c>
      <c r="K49" s="13">
        <v>4</v>
      </c>
      <c r="L49" s="14">
        <v>76</v>
      </c>
      <c r="M49" s="15">
        <v>92</v>
      </c>
      <c r="N49" s="16">
        <f t="shared" si="2"/>
        <v>168</v>
      </c>
      <c r="O49" s="13">
        <v>4</v>
      </c>
      <c r="P49" s="14">
        <v>79</v>
      </c>
      <c r="Q49" s="15">
        <v>85</v>
      </c>
      <c r="R49" s="16">
        <f t="shared" si="3"/>
        <v>164</v>
      </c>
      <c r="S49" s="13">
        <v>4</v>
      </c>
      <c r="T49" s="14">
        <v>83</v>
      </c>
      <c r="U49" s="15">
        <v>83</v>
      </c>
      <c r="V49" s="16">
        <f t="shared" si="4"/>
        <v>166</v>
      </c>
      <c r="W49" s="17">
        <f t="shared" si="5"/>
        <v>416</v>
      </c>
      <c r="X49" s="18">
        <f t="shared" si="6"/>
        <v>446</v>
      </c>
      <c r="Y49" s="16">
        <f t="shared" si="7"/>
        <v>862</v>
      </c>
      <c r="Z49" s="13">
        <v>4</v>
      </c>
      <c r="AA49" s="14">
        <v>75</v>
      </c>
      <c r="AB49" s="15">
        <v>102</v>
      </c>
      <c r="AC49" s="16">
        <f t="shared" si="8"/>
        <v>177</v>
      </c>
      <c r="AD49" s="13">
        <v>4</v>
      </c>
      <c r="AE49" s="14">
        <v>98</v>
      </c>
      <c r="AF49" s="15">
        <v>75</v>
      </c>
      <c r="AG49" s="16">
        <f t="shared" si="9"/>
        <v>173</v>
      </c>
      <c r="AH49" s="13">
        <v>4</v>
      </c>
      <c r="AI49" s="14">
        <v>88</v>
      </c>
      <c r="AJ49" s="15">
        <v>89</v>
      </c>
      <c r="AK49" s="16">
        <f t="shared" si="10"/>
        <v>177</v>
      </c>
      <c r="AL49" s="17">
        <f t="shared" ref="AL49:AM49" si="155">AA49+AE49+AI49</f>
        <v>261</v>
      </c>
      <c r="AM49" s="17">
        <f t="shared" si="155"/>
        <v>266</v>
      </c>
      <c r="AN49" s="16">
        <f t="shared" si="12"/>
        <v>527</v>
      </c>
      <c r="AO49" s="13">
        <v>4</v>
      </c>
      <c r="AP49" s="14">
        <v>102</v>
      </c>
      <c r="AQ49" s="15">
        <v>96</v>
      </c>
      <c r="AR49" s="16">
        <f t="shared" si="13"/>
        <v>198</v>
      </c>
      <c r="AS49" s="13">
        <v>4</v>
      </c>
      <c r="AT49" s="14">
        <v>84</v>
      </c>
      <c r="AU49" s="15">
        <v>85</v>
      </c>
      <c r="AV49" s="16">
        <f t="shared" si="14"/>
        <v>169</v>
      </c>
      <c r="AW49" s="17">
        <f t="shared" ref="AW49:AX49" si="156">AP49+AT49</f>
        <v>186</v>
      </c>
      <c r="AX49" s="18">
        <f t="shared" si="156"/>
        <v>181</v>
      </c>
      <c r="AY49" s="16">
        <f t="shared" si="16"/>
        <v>367</v>
      </c>
      <c r="AZ49" s="13">
        <v>2</v>
      </c>
      <c r="BA49" s="15">
        <v>5</v>
      </c>
      <c r="BB49" s="13">
        <v>1</v>
      </c>
      <c r="BC49" s="15">
        <v>8</v>
      </c>
      <c r="BD49" s="13">
        <v>1</v>
      </c>
      <c r="BE49" s="15">
        <v>9</v>
      </c>
      <c r="BF49" s="19">
        <f t="shared" si="17"/>
        <v>22</v>
      </c>
      <c r="BG49" s="14">
        <v>16</v>
      </c>
      <c r="BH49" s="15">
        <v>6</v>
      </c>
      <c r="BI49" s="16">
        <f t="shared" si="18"/>
        <v>22</v>
      </c>
      <c r="BJ49" s="13">
        <v>2</v>
      </c>
      <c r="BK49" s="15">
        <v>90</v>
      </c>
      <c r="BL49" s="13">
        <v>1</v>
      </c>
      <c r="BM49" s="15">
        <v>43</v>
      </c>
      <c r="BN49" s="13">
        <v>1</v>
      </c>
      <c r="BO49" s="15">
        <v>62</v>
      </c>
      <c r="BP49" s="19">
        <f t="shared" si="19"/>
        <v>195</v>
      </c>
      <c r="BQ49" s="14">
        <v>108</v>
      </c>
      <c r="BR49" s="15">
        <v>87</v>
      </c>
      <c r="BS49" s="16">
        <f t="shared" si="20"/>
        <v>195</v>
      </c>
      <c r="BT49" s="20">
        <f t="shared" ref="BT49:BU49" si="157">BQ49+BG49</f>
        <v>124</v>
      </c>
      <c r="BU49" s="21">
        <f t="shared" si="157"/>
        <v>93</v>
      </c>
      <c r="BV49" s="16">
        <f t="shared" si="22"/>
        <v>217</v>
      </c>
      <c r="BW49" s="50">
        <v>987</v>
      </c>
      <c r="BX49" s="50">
        <v>986</v>
      </c>
      <c r="BY49" s="50">
        <v>1973</v>
      </c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</row>
    <row r="50" spans="1:160" ht="24.75">
      <c r="A50" s="11">
        <v>47</v>
      </c>
      <c r="B50" s="12" t="s">
        <v>84</v>
      </c>
      <c r="C50" s="13">
        <v>1</v>
      </c>
      <c r="D50" s="14">
        <v>22</v>
      </c>
      <c r="E50" s="15">
        <v>20</v>
      </c>
      <c r="F50" s="16">
        <f t="shared" si="0"/>
        <v>42</v>
      </c>
      <c r="G50" s="13">
        <v>1</v>
      </c>
      <c r="H50" s="14">
        <v>26</v>
      </c>
      <c r="I50" s="15">
        <v>22</v>
      </c>
      <c r="J50" s="16">
        <f t="shared" si="1"/>
        <v>48</v>
      </c>
      <c r="K50" s="13">
        <v>1</v>
      </c>
      <c r="L50" s="14">
        <v>28</v>
      </c>
      <c r="M50" s="15">
        <v>22</v>
      </c>
      <c r="N50" s="16">
        <f t="shared" si="2"/>
        <v>50</v>
      </c>
      <c r="O50" s="13">
        <v>1</v>
      </c>
      <c r="P50" s="14">
        <v>27</v>
      </c>
      <c r="Q50" s="15">
        <v>23</v>
      </c>
      <c r="R50" s="16">
        <f t="shared" si="3"/>
        <v>50</v>
      </c>
      <c r="S50" s="13">
        <v>1</v>
      </c>
      <c r="T50" s="14">
        <v>19</v>
      </c>
      <c r="U50" s="15">
        <v>24</v>
      </c>
      <c r="V50" s="16">
        <f t="shared" si="4"/>
        <v>43</v>
      </c>
      <c r="W50" s="17">
        <f t="shared" si="5"/>
        <v>122</v>
      </c>
      <c r="X50" s="18">
        <f t="shared" si="6"/>
        <v>111</v>
      </c>
      <c r="Y50" s="16">
        <f t="shared" si="7"/>
        <v>233</v>
      </c>
      <c r="Z50" s="13">
        <v>1</v>
      </c>
      <c r="AA50" s="14">
        <v>19</v>
      </c>
      <c r="AB50" s="15">
        <v>20</v>
      </c>
      <c r="AC50" s="16">
        <f t="shared" si="8"/>
        <v>39</v>
      </c>
      <c r="AD50" s="13">
        <v>1</v>
      </c>
      <c r="AE50" s="14">
        <v>24</v>
      </c>
      <c r="AF50" s="15">
        <v>29</v>
      </c>
      <c r="AG50" s="16">
        <f t="shared" si="9"/>
        <v>53</v>
      </c>
      <c r="AH50" s="13">
        <v>1</v>
      </c>
      <c r="AI50" s="14">
        <v>34</v>
      </c>
      <c r="AJ50" s="15">
        <v>24</v>
      </c>
      <c r="AK50" s="16">
        <f t="shared" si="10"/>
        <v>58</v>
      </c>
      <c r="AL50" s="17">
        <f t="shared" ref="AL50:AM50" si="158">AA50+AE50+AI50</f>
        <v>77</v>
      </c>
      <c r="AM50" s="17">
        <f t="shared" si="158"/>
        <v>73</v>
      </c>
      <c r="AN50" s="16">
        <f t="shared" si="12"/>
        <v>150</v>
      </c>
      <c r="AO50" s="13">
        <v>1</v>
      </c>
      <c r="AP50" s="14">
        <v>20</v>
      </c>
      <c r="AQ50" s="15">
        <v>19</v>
      </c>
      <c r="AR50" s="16">
        <f t="shared" si="13"/>
        <v>39</v>
      </c>
      <c r="AS50" s="13">
        <v>1</v>
      </c>
      <c r="AT50" s="14">
        <v>15</v>
      </c>
      <c r="AU50" s="15">
        <v>18</v>
      </c>
      <c r="AV50" s="16">
        <f t="shared" si="14"/>
        <v>33</v>
      </c>
      <c r="AW50" s="17">
        <f t="shared" ref="AW50:AX50" si="159">AP50+AT50</f>
        <v>35</v>
      </c>
      <c r="AX50" s="18">
        <f t="shared" si="159"/>
        <v>37</v>
      </c>
      <c r="AY50" s="16">
        <f t="shared" si="16"/>
        <v>72</v>
      </c>
      <c r="AZ50" s="13">
        <v>0</v>
      </c>
      <c r="BA50" s="15">
        <v>0</v>
      </c>
      <c r="BB50" s="13">
        <v>0</v>
      </c>
      <c r="BC50" s="15">
        <v>0</v>
      </c>
      <c r="BD50" s="13">
        <v>0</v>
      </c>
      <c r="BE50" s="15">
        <v>0</v>
      </c>
      <c r="BF50" s="19">
        <f t="shared" si="17"/>
        <v>0</v>
      </c>
      <c r="BG50" s="14">
        <v>0</v>
      </c>
      <c r="BH50" s="15">
        <v>0</v>
      </c>
      <c r="BI50" s="16">
        <f t="shared" si="18"/>
        <v>0</v>
      </c>
      <c r="BJ50" s="13">
        <v>0</v>
      </c>
      <c r="BK50" s="15">
        <v>0</v>
      </c>
      <c r="BL50" s="13">
        <v>0</v>
      </c>
      <c r="BM50" s="15">
        <v>0</v>
      </c>
      <c r="BN50" s="13">
        <v>0</v>
      </c>
      <c r="BO50" s="15">
        <v>0</v>
      </c>
      <c r="BP50" s="19">
        <f t="shared" si="19"/>
        <v>0</v>
      </c>
      <c r="BQ50" s="14">
        <v>0</v>
      </c>
      <c r="BR50" s="15">
        <v>0</v>
      </c>
      <c r="BS50" s="16">
        <f t="shared" si="20"/>
        <v>0</v>
      </c>
      <c r="BT50" s="20">
        <f t="shared" ref="BT50:BU50" si="160">BQ50+BG50</f>
        <v>0</v>
      </c>
      <c r="BU50" s="21">
        <f t="shared" si="160"/>
        <v>0</v>
      </c>
      <c r="BV50" s="16">
        <f t="shared" si="22"/>
        <v>0</v>
      </c>
      <c r="BW50" s="50">
        <v>234</v>
      </c>
      <c r="BX50" s="50">
        <v>221</v>
      </c>
      <c r="BY50" s="50">
        <v>455</v>
      </c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</row>
    <row r="51" spans="1:160" ht="15">
      <c r="A51" s="11">
        <v>48</v>
      </c>
      <c r="B51" s="23" t="s">
        <v>85</v>
      </c>
      <c r="C51" s="13">
        <v>1</v>
      </c>
      <c r="D51" s="14">
        <v>25</v>
      </c>
      <c r="E51" s="15">
        <v>16</v>
      </c>
      <c r="F51" s="16">
        <f t="shared" si="0"/>
        <v>41</v>
      </c>
      <c r="G51" s="13">
        <v>1</v>
      </c>
      <c r="H51" s="14">
        <v>32</v>
      </c>
      <c r="I51" s="15">
        <v>16</v>
      </c>
      <c r="J51" s="16">
        <f t="shared" si="1"/>
        <v>48</v>
      </c>
      <c r="K51" s="13">
        <v>1</v>
      </c>
      <c r="L51" s="14">
        <v>30</v>
      </c>
      <c r="M51" s="15">
        <v>16</v>
      </c>
      <c r="N51" s="16">
        <f t="shared" si="2"/>
        <v>46</v>
      </c>
      <c r="O51" s="13">
        <v>1</v>
      </c>
      <c r="P51" s="14">
        <v>26</v>
      </c>
      <c r="Q51" s="15">
        <v>22</v>
      </c>
      <c r="R51" s="16">
        <f t="shared" si="3"/>
        <v>48</v>
      </c>
      <c r="S51" s="13">
        <v>1</v>
      </c>
      <c r="T51" s="14">
        <v>21</v>
      </c>
      <c r="U51" s="15">
        <v>25</v>
      </c>
      <c r="V51" s="16">
        <f t="shared" si="4"/>
        <v>46</v>
      </c>
      <c r="W51" s="17">
        <f t="shared" si="5"/>
        <v>134</v>
      </c>
      <c r="X51" s="18">
        <f t="shared" si="6"/>
        <v>95</v>
      </c>
      <c r="Y51" s="16">
        <f t="shared" si="7"/>
        <v>229</v>
      </c>
      <c r="Z51" s="13">
        <v>1</v>
      </c>
      <c r="AA51" s="14">
        <v>26</v>
      </c>
      <c r="AB51" s="15">
        <v>17</v>
      </c>
      <c r="AC51" s="16">
        <f t="shared" si="8"/>
        <v>43</v>
      </c>
      <c r="AD51" s="13">
        <v>1</v>
      </c>
      <c r="AE51" s="14">
        <v>23</v>
      </c>
      <c r="AF51" s="15">
        <v>19</v>
      </c>
      <c r="AG51" s="16">
        <f t="shared" si="9"/>
        <v>42</v>
      </c>
      <c r="AH51" s="13">
        <v>1</v>
      </c>
      <c r="AI51" s="14">
        <v>21</v>
      </c>
      <c r="AJ51" s="15">
        <v>20</v>
      </c>
      <c r="AK51" s="16">
        <f t="shared" si="10"/>
        <v>41</v>
      </c>
      <c r="AL51" s="17">
        <f t="shared" ref="AL51:AM51" si="161">AA51+AE51+AI51</f>
        <v>70</v>
      </c>
      <c r="AM51" s="17">
        <f t="shared" si="161"/>
        <v>56</v>
      </c>
      <c r="AN51" s="16">
        <f t="shared" si="12"/>
        <v>126</v>
      </c>
      <c r="AO51" s="13">
        <v>1</v>
      </c>
      <c r="AP51" s="14">
        <v>28</v>
      </c>
      <c r="AQ51" s="15">
        <v>22</v>
      </c>
      <c r="AR51" s="16">
        <f t="shared" si="13"/>
        <v>50</v>
      </c>
      <c r="AS51" s="13">
        <v>1</v>
      </c>
      <c r="AT51" s="14">
        <v>25</v>
      </c>
      <c r="AU51" s="15">
        <v>18</v>
      </c>
      <c r="AV51" s="16">
        <f t="shared" si="14"/>
        <v>43</v>
      </c>
      <c r="AW51" s="17">
        <f t="shared" ref="AW51:AX51" si="162">AP51+AT51</f>
        <v>53</v>
      </c>
      <c r="AX51" s="18">
        <f t="shared" si="162"/>
        <v>40</v>
      </c>
      <c r="AY51" s="16">
        <f t="shared" si="16"/>
        <v>93</v>
      </c>
      <c r="AZ51" s="13">
        <v>0</v>
      </c>
      <c r="BA51" s="15">
        <v>0</v>
      </c>
      <c r="BB51" s="13">
        <v>0</v>
      </c>
      <c r="BC51" s="15">
        <v>0</v>
      </c>
      <c r="BD51" s="13">
        <v>0</v>
      </c>
      <c r="BE51" s="15">
        <v>0</v>
      </c>
      <c r="BF51" s="19">
        <f t="shared" si="17"/>
        <v>0</v>
      </c>
      <c r="BG51" s="14">
        <v>0</v>
      </c>
      <c r="BH51" s="15">
        <v>0</v>
      </c>
      <c r="BI51" s="16">
        <f t="shared" si="18"/>
        <v>0</v>
      </c>
      <c r="BJ51" s="13">
        <v>1</v>
      </c>
      <c r="BK51" s="15">
        <v>42</v>
      </c>
      <c r="BL51" s="13">
        <v>1</v>
      </c>
      <c r="BM51" s="15">
        <v>40</v>
      </c>
      <c r="BN51" s="13">
        <v>1</v>
      </c>
      <c r="BO51" s="15">
        <v>38</v>
      </c>
      <c r="BP51" s="19">
        <f t="shared" si="19"/>
        <v>120</v>
      </c>
      <c r="BQ51" s="14">
        <v>58</v>
      </c>
      <c r="BR51" s="15">
        <v>62</v>
      </c>
      <c r="BS51" s="16">
        <f t="shared" si="20"/>
        <v>120</v>
      </c>
      <c r="BT51" s="20">
        <f t="shared" ref="BT51:BU51" si="163">BQ51+BG51</f>
        <v>58</v>
      </c>
      <c r="BU51" s="21">
        <f t="shared" si="163"/>
        <v>62</v>
      </c>
      <c r="BV51" s="16">
        <f t="shared" si="22"/>
        <v>120</v>
      </c>
      <c r="BW51" s="50">
        <v>315</v>
      </c>
      <c r="BX51" s="50">
        <v>253</v>
      </c>
      <c r="BY51" s="50">
        <v>568</v>
      </c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</row>
    <row r="52" spans="1:160" ht="24.75">
      <c r="A52" s="11">
        <v>49</v>
      </c>
      <c r="B52" s="11" t="s">
        <v>86</v>
      </c>
      <c r="C52" s="13">
        <v>1</v>
      </c>
      <c r="D52" s="14">
        <v>0</v>
      </c>
      <c r="E52" s="15">
        <v>0</v>
      </c>
      <c r="F52" s="16">
        <f t="shared" si="0"/>
        <v>0</v>
      </c>
      <c r="G52" s="13">
        <v>1</v>
      </c>
      <c r="H52" s="14">
        <v>23</v>
      </c>
      <c r="I52" s="15">
        <v>24</v>
      </c>
      <c r="J52" s="16">
        <f t="shared" si="1"/>
        <v>47</v>
      </c>
      <c r="K52" s="13">
        <v>1</v>
      </c>
      <c r="L52" s="15">
        <v>24</v>
      </c>
      <c r="M52" s="15">
        <v>21</v>
      </c>
      <c r="N52" s="16">
        <f t="shared" si="2"/>
        <v>45</v>
      </c>
      <c r="O52" s="13">
        <v>1</v>
      </c>
      <c r="P52" s="14">
        <v>24</v>
      </c>
      <c r="Q52" s="15">
        <v>22</v>
      </c>
      <c r="R52" s="16">
        <f t="shared" si="3"/>
        <v>46</v>
      </c>
      <c r="S52" s="13">
        <v>1</v>
      </c>
      <c r="T52" s="15">
        <v>25</v>
      </c>
      <c r="U52" s="15">
        <v>19</v>
      </c>
      <c r="V52" s="16">
        <f t="shared" si="4"/>
        <v>44</v>
      </c>
      <c r="W52" s="17">
        <f t="shared" si="5"/>
        <v>96</v>
      </c>
      <c r="X52" s="18">
        <f t="shared" si="6"/>
        <v>86</v>
      </c>
      <c r="Y52" s="16">
        <f t="shared" si="7"/>
        <v>182</v>
      </c>
      <c r="Z52" s="13">
        <v>1</v>
      </c>
      <c r="AA52" s="15">
        <v>28</v>
      </c>
      <c r="AB52" s="15">
        <v>15</v>
      </c>
      <c r="AC52" s="16">
        <f t="shared" si="8"/>
        <v>43</v>
      </c>
      <c r="AD52" s="15">
        <v>1</v>
      </c>
      <c r="AE52" s="15">
        <v>23</v>
      </c>
      <c r="AF52" s="15">
        <v>20</v>
      </c>
      <c r="AG52" s="16">
        <f t="shared" si="9"/>
        <v>43</v>
      </c>
      <c r="AH52" s="15">
        <v>1</v>
      </c>
      <c r="AI52" s="15">
        <v>25</v>
      </c>
      <c r="AJ52" s="15">
        <v>18</v>
      </c>
      <c r="AK52" s="16">
        <f t="shared" si="10"/>
        <v>43</v>
      </c>
      <c r="AL52" s="17">
        <f t="shared" ref="AL52:AM52" si="164">AA52+AE52+AI52</f>
        <v>76</v>
      </c>
      <c r="AM52" s="17">
        <f t="shared" si="164"/>
        <v>53</v>
      </c>
      <c r="AN52" s="16">
        <f t="shared" si="12"/>
        <v>129</v>
      </c>
      <c r="AO52" s="15">
        <v>0</v>
      </c>
      <c r="AP52" s="15">
        <v>0</v>
      </c>
      <c r="AQ52" s="15">
        <v>0</v>
      </c>
      <c r="AR52" s="16">
        <f t="shared" si="13"/>
        <v>0</v>
      </c>
      <c r="AS52" s="15">
        <v>0</v>
      </c>
      <c r="AT52" s="15">
        <v>0</v>
      </c>
      <c r="AU52" s="15">
        <v>0</v>
      </c>
      <c r="AV52" s="16">
        <f t="shared" si="14"/>
        <v>0</v>
      </c>
      <c r="AW52" s="17">
        <f t="shared" ref="AW52:AX52" si="165">AP52+AT52</f>
        <v>0</v>
      </c>
      <c r="AX52" s="18">
        <f t="shared" si="165"/>
        <v>0</v>
      </c>
      <c r="AY52" s="16">
        <f t="shared" si="16"/>
        <v>0</v>
      </c>
      <c r="AZ52" s="15">
        <v>0</v>
      </c>
      <c r="BA52" s="15">
        <v>0</v>
      </c>
      <c r="BB52" s="15">
        <v>0</v>
      </c>
      <c r="BC52" s="15">
        <v>0</v>
      </c>
      <c r="BD52" s="15">
        <v>0</v>
      </c>
      <c r="BE52" s="15">
        <v>0</v>
      </c>
      <c r="BF52" s="19">
        <f t="shared" si="17"/>
        <v>0</v>
      </c>
      <c r="BG52" s="14">
        <v>0</v>
      </c>
      <c r="BH52" s="15">
        <v>0</v>
      </c>
      <c r="BI52" s="16">
        <f t="shared" si="18"/>
        <v>0</v>
      </c>
      <c r="BJ52" s="15">
        <v>0</v>
      </c>
      <c r="BK52" s="15">
        <v>0</v>
      </c>
      <c r="BL52" s="13">
        <v>0</v>
      </c>
      <c r="BM52" s="15">
        <v>0</v>
      </c>
      <c r="BN52" s="15">
        <v>0</v>
      </c>
      <c r="BO52" s="15">
        <v>0</v>
      </c>
      <c r="BP52" s="19">
        <f t="shared" si="19"/>
        <v>0</v>
      </c>
      <c r="BQ52" s="14">
        <v>0</v>
      </c>
      <c r="BR52" s="15">
        <v>0</v>
      </c>
      <c r="BS52" s="16">
        <f t="shared" si="20"/>
        <v>0</v>
      </c>
      <c r="BT52" s="20">
        <f t="shared" ref="BT52:BU52" si="166">BQ52+BG52</f>
        <v>0</v>
      </c>
      <c r="BU52" s="21">
        <f t="shared" si="166"/>
        <v>0</v>
      </c>
      <c r="BV52" s="16">
        <f t="shared" si="22"/>
        <v>0</v>
      </c>
      <c r="BW52" s="50">
        <v>172</v>
      </c>
      <c r="BX52" s="50">
        <v>139</v>
      </c>
      <c r="BY52" s="50">
        <v>311</v>
      </c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</row>
    <row r="53" spans="1:160" ht="15">
      <c r="A53" s="11">
        <v>50</v>
      </c>
      <c r="B53" s="12" t="s">
        <v>87</v>
      </c>
      <c r="C53" s="38">
        <v>2</v>
      </c>
      <c r="D53" s="39">
        <v>44</v>
      </c>
      <c r="E53" s="40">
        <v>39</v>
      </c>
      <c r="F53" s="16">
        <f t="shared" si="0"/>
        <v>83</v>
      </c>
      <c r="G53" s="38">
        <v>2</v>
      </c>
      <c r="H53" s="39">
        <v>44</v>
      </c>
      <c r="I53" s="40">
        <v>34</v>
      </c>
      <c r="J53" s="16">
        <f t="shared" si="1"/>
        <v>78</v>
      </c>
      <c r="K53" s="38">
        <v>2</v>
      </c>
      <c r="L53" s="39">
        <v>47</v>
      </c>
      <c r="M53" s="40">
        <v>40</v>
      </c>
      <c r="N53" s="16">
        <f t="shared" si="2"/>
        <v>87</v>
      </c>
      <c r="O53" s="38">
        <v>2</v>
      </c>
      <c r="P53" s="39">
        <v>40</v>
      </c>
      <c r="Q53" s="40">
        <v>38</v>
      </c>
      <c r="R53" s="16">
        <f t="shared" si="3"/>
        <v>78</v>
      </c>
      <c r="S53" s="38">
        <v>2</v>
      </c>
      <c r="T53" s="39">
        <v>48</v>
      </c>
      <c r="U53" s="40">
        <v>40</v>
      </c>
      <c r="V53" s="16">
        <f t="shared" si="4"/>
        <v>88</v>
      </c>
      <c r="W53" s="17">
        <f t="shared" si="5"/>
        <v>223</v>
      </c>
      <c r="X53" s="18">
        <f t="shared" si="6"/>
        <v>191</v>
      </c>
      <c r="Y53" s="16">
        <f t="shared" si="7"/>
        <v>414</v>
      </c>
      <c r="Z53" s="38">
        <v>2</v>
      </c>
      <c r="AA53" s="39">
        <v>56</v>
      </c>
      <c r="AB53" s="40">
        <v>40</v>
      </c>
      <c r="AC53" s="16">
        <f t="shared" si="8"/>
        <v>96</v>
      </c>
      <c r="AD53" s="38">
        <v>2</v>
      </c>
      <c r="AE53" s="39">
        <v>39</v>
      </c>
      <c r="AF53" s="40">
        <v>39</v>
      </c>
      <c r="AG53" s="16">
        <f t="shared" si="9"/>
        <v>78</v>
      </c>
      <c r="AH53" s="38">
        <v>2</v>
      </c>
      <c r="AI53" s="39">
        <v>49</v>
      </c>
      <c r="AJ53" s="40">
        <v>47</v>
      </c>
      <c r="AK53" s="16">
        <f t="shared" si="10"/>
        <v>96</v>
      </c>
      <c r="AL53" s="17">
        <f t="shared" ref="AL53:AM53" si="167">AA53+AE53+AI53</f>
        <v>144</v>
      </c>
      <c r="AM53" s="17">
        <f t="shared" si="167"/>
        <v>126</v>
      </c>
      <c r="AN53" s="16">
        <f t="shared" si="12"/>
        <v>270</v>
      </c>
      <c r="AO53" s="38">
        <v>2</v>
      </c>
      <c r="AP53" s="39">
        <v>44</v>
      </c>
      <c r="AQ53" s="40">
        <v>40</v>
      </c>
      <c r="AR53" s="16">
        <f t="shared" si="13"/>
        <v>84</v>
      </c>
      <c r="AS53" s="38">
        <v>2</v>
      </c>
      <c r="AT53" s="39">
        <v>45</v>
      </c>
      <c r="AU53" s="40">
        <v>42</v>
      </c>
      <c r="AV53" s="16">
        <f t="shared" si="14"/>
        <v>87</v>
      </c>
      <c r="AW53" s="17">
        <f t="shared" ref="AW53:AX53" si="168">AP53+AT53</f>
        <v>89</v>
      </c>
      <c r="AX53" s="18">
        <f t="shared" si="168"/>
        <v>82</v>
      </c>
      <c r="AY53" s="16">
        <f t="shared" si="16"/>
        <v>171</v>
      </c>
      <c r="AZ53" s="38">
        <v>1</v>
      </c>
      <c r="BA53" s="40">
        <v>0</v>
      </c>
      <c r="BB53" s="38">
        <v>1</v>
      </c>
      <c r="BC53" s="40">
        <v>1</v>
      </c>
      <c r="BD53" s="38">
        <v>1</v>
      </c>
      <c r="BE53" s="40">
        <v>2</v>
      </c>
      <c r="BF53" s="19">
        <f t="shared" si="17"/>
        <v>3</v>
      </c>
      <c r="BG53" s="39">
        <v>2</v>
      </c>
      <c r="BH53" s="40">
        <v>1</v>
      </c>
      <c r="BI53" s="16">
        <f t="shared" si="18"/>
        <v>3</v>
      </c>
      <c r="BJ53" s="38">
        <v>1</v>
      </c>
      <c r="BK53" s="40">
        <v>43</v>
      </c>
      <c r="BL53" s="38">
        <v>1</v>
      </c>
      <c r="BM53" s="40">
        <v>38</v>
      </c>
      <c r="BN53" s="38">
        <v>1</v>
      </c>
      <c r="BO53" s="40">
        <v>26</v>
      </c>
      <c r="BP53" s="19">
        <f t="shared" si="19"/>
        <v>107</v>
      </c>
      <c r="BQ53" s="39">
        <v>56</v>
      </c>
      <c r="BR53" s="40">
        <v>51</v>
      </c>
      <c r="BS53" s="16">
        <f t="shared" si="20"/>
        <v>107</v>
      </c>
      <c r="BT53" s="20">
        <f t="shared" ref="BT53:BU53" si="169">BQ53+BG53</f>
        <v>58</v>
      </c>
      <c r="BU53" s="21">
        <f t="shared" si="169"/>
        <v>52</v>
      </c>
      <c r="BV53" s="16">
        <f t="shared" si="22"/>
        <v>110</v>
      </c>
      <c r="BW53" s="50">
        <v>514</v>
      </c>
      <c r="BX53" s="50">
        <v>451</v>
      </c>
      <c r="BY53" s="50">
        <v>965</v>
      </c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</row>
    <row r="54" spans="1:160" ht="15">
      <c r="A54" s="11">
        <v>51</v>
      </c>
      <c r="B54" s="12" t="s">
        <v>88</v>
      </c>
      <c r="C54" s="13">
        <v>1</v>
      </c>
      <c r="D54" s="14">
        <v>22</v>
      </c>
      <c r="E54" s="15">
        <v>20</v>
      </c>
      <c r="F54" s="16">
        <f t="shared" si="0"/>
        <v>42</v>
      </c>
      <c r="G54" s="13">
        <v>1</v>
      </c>
      <c r="H54" s="14">
        <v>24</v>
      </c>
      <c r="I54" s="15">
        <v>17</v>
      </c>
      <c r="J54" s="16">
        <f t="shared" si="1"/>
        <v>41</v>
      </c>
      <c r="K54" s="13">
        <v>1</v>
      </c>
      <c r="L54" s="14">
        <v>25</v>
      </c>
      <c r="M54" s="15">
        <v>20</v>
      </c>
      <c r="N54" s="16">
        <f t="shared" si="2"/>
        <v>45</v>
      </c>
      <c r="O54" s="13">
        <v>1</v>
      </c>
      <c r="P54" s="14">
        <v>16</v>
      </c>
      <c r="Q54" s="15">
        <v>24</v>
      </c>
      <c r="R54" s="16">
        <f t="shared" si="3"/>
        <v>40</v>
      </c>
      <c r="S54" s="13">
        <v>1</v>
      </c>
      <c r="T54" s="14">
        <v>23</v>
      </c>
      <c r="U54" s="15">
        <v>18</v>
      </c>
      <c r="V54" s="16">
        <f t="shared" si="4"/>
        <v>41</v>
      </c>
      <c r="W54" s="17">
        <f t="shared" si="5"/>
        <v>110</v>
      </c>
      <c r="X54" s="18">
        <f t="shared" si="6"/>
        <v>99</v>
      </c>
      <c r="Y54" s="16">
        <f t="shared" si="7"/>
        <v>209</v>
      </c>
      <c r="Z54" s="13">
        <v>1</v>
      </c>
      <c r="AA54" s="14">
        <v>22</v>
      </c>
      <c r="AB54" s="15">
        <v>20</v>
      </c>
      <c r="AC54" s="16">
        <f t="shared" si="8"/>
        <v>42</v>
      </c>
      <c r="AD54" s="13">
        <v>1</v>
      </c>
      <c r="AE54" s="14">
        <v>20</v>
      </c>
      <c r="AF54" s="15">
        <v>20</v>
      </c>
      <c r="AG54" s="16">
        <f t="shared" si="9"/>
        <v>40</v>
      </c>
      <c r="AH54" s="13">
        <v>1</v>
      </c>
      <c r="AI54" s="14">
        <v>23</v>
      </c>
      <c r="AJ54" s="15">
        <v>21</v>
      </c>
      <c r="AK54" s="16">
        <f t="shared" si="10"/>
        <v>44</v>
      </c>
      <c r="AL54" s="17">
        <f t="shared" ref="AL54:AM54" si="170">AA54+AE54+AI54</f>
        <v>65</v>
      </c>
      <c r="AM54" s="17">
        <f t="shared" si="170"/>
        <v>61</v>
      </c>
      <c r="AN54" s="16">
        <f t="shared" si="12"/>
        <v>126</v>
      </c>
      <c r="AO54" s="13">
        <v>1</v>
      </c>
      <c r="AP54" s="14">
        <v>27</v>
      </c>
      <c r="AQ54" s="15">
        <v>18</v>
      </c>
      <c r="AR54" s="16">
        <f t="shared" si="13"/>
        <v>45</v>
      </c>
      <c r="AS54" s="13">
        <v>1</v>
      </c>
      <c r="AT54" s="14">
        <v>16</v>
      </c>
      <c r="AU54" s="15">
        <v>16</v>
      </c>
      <c r="AV54" s="16">
        <f t="shared" si="14"/>
        <v>32</v>
      </c>
      <c r="AW54" s="17">
        <f t="shared" ref="AW54:AX54" si="171">AP54+AT54</f>
        <v>43</v>
      </c>
      <c r="AX54" s="18">
        <f t="shared" si="171"/>
        <v>34</v>
      </c>
      <c r="AY54" s="16">
        <f t="shared" si="16"/>
        <v>77</v>
      </c>
      <c r="AZ54" s="13">
        <v>1</v>
      </c>
      <c r="BA54" s="15">
        <v>2</v>
      </c>
      <c r="BB54" s="13">
        <v>0</v>
      </c>
      <c r="BC54" s="15">
        <v>0</v>
      </c>
      <c r="BD54" s="13">
        <v>0</v>
      </c>
      <c r="BE54" s="15">
        <v>0</v>
      </c>
      <c r="BF54" s="19">
        <f t="shared" si="17"/>
        <v>2</v>
      </c>
      <c r="BG54" s="14">
        <v>2</v>
      </c>
      <c r="BH54" s="15">
        <v>0</v>
      </c>
      <c r="BI54" s="16">
        <f t="shared" si="18"/>
        <v>2</v>
      </c>
      <c r="BJ54" s="13">
        <v>1</v>
      </c>
      <c r="BK54" s="15">
        <v>32</v>
      </c>
      <c r="BL54" s="13">
        <v>0</v>
      </c>
      <c r="BM54" s="15">
        <v>0</v>
      </c>
      <c r="BN54" s="13">
        <v>0</v>
      </c>
      <c r="BO54" s="15">
        <v>0</v>
      </c>
      <c r="BP54" s="19">
        <f t="shared" si="19"/>
        <v>32</v>
      </c>
      <c r="BQ54" s="14">
        <v>16</v>
      </c>
      <c r="BR54" s="15">
        <v>16</v>
      </c>
      <c r="BS54" s="16">
        <f t="shared" si="20"/>
        <v>32</v>
      </c>
      <c r="BT54" s="20">
        <f t="shared" ref="BT54:BU54" si="172">BQ54+BG54</f>
        <v>18</v>
      </c>
      <c r="BU54" s="21">
        <f t="shared" si="172"/>
        <v>16</v>
      </c>
      <c r="BV54" s="16">
        <f t="shared" si="22"/>
        <v>34</v>
      </c>
      <c r="BW54" s="50">
        <v>236</v>
      </c>
      <c r="BX54" s="50">
        <v>210</v>
      </c>
      <c r="BY54" s="50">
        <v>446</v>
      </c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</row>
    <row r="55" spans="1:160" ht="15">
      <c r="A55" s="11">
        <v>52</v>
      </c>
      <c r="B55" s="12" t="s">
        <v>89</v>
      </c>
      <c r="C55" s="13">
        <v>1</v>
      </c>
      <c r="D55" s="14">
        <v>28</v>
      </c>
      <c r="E55" s="15">
        <v>21</v>
      </c>
      <c r="F55" s="16">
        <f t="shared" si="0"/>
        <v>49</v>
      </c>
      <c r="G55" s="13">
        <v>1</v>
      </c>
      <c r="H55" s="14">
        <v>30</v>
      </c>
      <c r="I55" s="15">
        <v>24</v>
      </c>
      <c r="J55" s="16">
        <f t="shared" si="1"/>
        <v>54</v>
      </c>
      <c r="K55" s="13">
        <v>1</v>
      </c>
      <c r="L55" s="14">
        <v>32</v>
      </c>
      <c r="M55" s="15">
        <v>33</v>
      </c>
      <c r="N55" s="16">
        <f t="shared" si="2"/>
        <v>65</v>
      </c>
      <c r="O55" s="13">
        <v>1</v>
      </c>
      <c r="P55" s="14">
        <v>37</v>
      </c>
      <c r="Q55" s="15">
        <v>27</v>
      </c>
      <c r="R55" s="16">
        <f t="shared" si="3"/>
        <v>64</v>
      </c>
      <c r="S55" s="13">
        <v>1</v>
      </c>
      <c r="T55" s="14">
        <v>38</v>
      </c>
      <c r="U55" s="15">
        <v>29</v>
      </c>
      <c r="V55" s="16">
        <f t="shared" si="4"/>
        <v>67</v>
      </c>
      <c r="W55" s="17">
        <f t="shared" si="5"/>
        <v>165</v>
      </c>
      <c r="X55" s="18">
        <f t="shared" si="6"/>
        <v>134</v>
      </c>
      <c r="Y55" s="16">
        <f t="shared" si="7"/>
        <v>299</v>
      </c>
      <c r="Z55" s="13">
        <v>2</v>
      </c>
      <c r="AA55" s="14">
        <v>46</v>
      </c>
      <c r="AB55" s="15">
        <v>37</v>
      </c>
      <c r="AC55" s="16">
        <f t="shared" si="8"/>
        <v>83</v>
      </c>
      <c r="AD55" s="13">
        <v>1</v>
      </c>
      <c r="AE55" s="14">
        <v>29</v>
      </c>
      <c r="AF55" s="15">
        <v>36</v>
      </c>
      <c r="AG55" s="16">
        <f t="shared" si="9"/>
        <v>65</v>
      </c>
      <c r="AH55" s="13">
        <v>2</v>
      </c>
      <c r="AI55" s="14">
        <v>43</v>
      </c>
      <c r="AJ55" s="15">
        <v>30</v>
      </c>
      <c r="AK55" s="16">
        <f t="shared" si="10"/>
        <v>73</v>
      </c>
      <c r="AL55" s="17">
        <f t="shared" ref="AL55:AM55" si="173">AA55+AE55+AI55</f>
        <v>118</v>
      </c>
      <c r="AM55" s="17">
        <f t="shared" si="173"/>
        <v>103</v>
      </c>
      <c r="AN55" s="16">
        <f t="shared" si="12"/>
        <v>221</v>
      </c>
      <c r="AO55" s="13">
        <v>1</v>
      </c>
      <c r="AP55" s="14">
        <v>38</v>
      </c>
      <c r="AQ55" s="15">
        <v>24</v>
      </c>
      <c r="AR55" s="16">
        <f t="shared" si="13"/>
        <v>62</v>
      </c>
      <c r="AS55" s="13">
        <v>1</v>
      </c>
      <c r="AT55" s="14">
        <v>33</v>
      </c>
      <c r="AU55" s="15">
        <v>30</v>
      </c>
      <c r="AV55" s="16">
        <f t="shared" si="14"/>
        <v>63</v>
      </c>
      <c r="AW55" s="17">
        <f t="shared" ref="AW55:AX55" si="174">AP55+AT55</f>
        <v>71</v>
      </c>
      <c r="AX55" s="18">
        <f t="shared" si="174"/>
        <v>54</v>
      </c>
      <c r="AY55" s="16">
        <f t="shared" si="16"/>
        <v>125</v>
      </c>
      <c r="AZ55" s="13">
        <v>1</v>
      </c>
      <c r="BA55" s="15">
        <v>0</v>
      </c>
      <c r="BB55" s="13">
        <v>0</v>
      </c>
      <c r="BC55" s="15">
        <v>0</v>
      </c>
      <c r="BD55" s="13">
        <v>0</v>
      </c>
      <c r="BE55" s="15">
        <v>0</v>
      </c>
      <c r="BF55" s="19">
        <f t="shared" si="17"/>
        <v>0</v>
      </c>
      <c r="BG55" s="14">
        <v>0</v>
      </c>
      <c r="BH55" s="15">
        <v>0</v>
      </c>
      <c r="BI55" s="16">
        <f t="shared" si="18"/>
        <v>0</v>
      </c>
      <c r="BJ55" s="13">
        <v>1</v>
      </c>
      <c r="BK55" s="15">
        <v>47</v>
      </c>
      <c r="BL55" s="13">
        <v>0</v>
      </c>
      <c r="BM55" s="15">
        <v>0</v>
      </c>
      <c r="BN55" s="13">
        <v>0</v>
      </c>
      <c r="BO55" s="15">
        <v>0</v>
      </c>
      <c r="BP55" s="19">
        <f t="shared" si="19"/>
        <v>47</v>
      </c>
      <c r="BQ55" s="14">
        <v>24</v>
      </c>
      <c r="BR55" s="15">
        <v>23</v>
      </c>
      <c r="BS55" s="16">
        <f t="shared" si="20"/>
        <v>47</v>
      </c>
      <c r="BT55" s="20">
        <f t="shared" ref="BT55:BU55" si="175">BQ55+BG55</f>
        <v>24</v>
      </c>
      <c r="BU55" s="21">
        <f t="shared" si="175"/>
        <v>23</v>
      </c>
      <c r="BV55" s="16">
        <f t="shared" si="22"/>
        <v>47</v>
      </c>
      <c r="BW55" s="50">
        <v>378</v>
      </c>
      <c r="BX55" s="50">
        <v>314</v>
      </c>
      <c r="BY55" s="50">
        <v>692</v>
      </c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</row>
    <row r="56" spans="1:160" ht="25.5">
      <c r="A56" s="11">
        <v>53</v>
      </c>
      <c r="B56" s="12" t="s">
        <v>90</v>
      </c>
      <c r="C56" s="13">
        <v>1</v>
      </c>
      <c r="D56" s="14">
        <v>22</v>
      </c>
      <c r="E56" s="15">
        <v>19</v>
      </c>
      <c r="F56" s="16">
        <f t="shared" si="0"/>
        <v>41</v>
      </c>
      <c r="G56" s="13">
        <v>1</v>
      </c>
      <c r="H56" s="14">
        <v>21</v>
      </c>
      <c r="I56" s="15">
        <v>19</v>
      </c>
      <c r="J56" s="16">
        <f t="shared" si="1"/>
        <v>40</v>
      </c>
      <c r="K56" s="13">
        <v>1</v>
      </c>
      <c r="L56" s="14">
        <v>28</v>
      </c>
      <c r="M56" s="15">
        <v>16</v>
      </c>
      <c r="N56" s="16">
        <f t="shared" si="2"/>
        <v>44</v>
      </c>
      <c r="O56" s="54">
        <v>1</v>
      </c>
      <c r="P56" s="54">
        <v>21</v>
      </c>
      <c r="Q56" s="54">
        <v>18</v>
      </c>
      <c r="R56" s="16">
        <f t="shared" si="3"/>
        <v>39</v>
      </c>
      <c r="S56" s="54">
        <v>1</v>
      </c>
      <c r="T56" s="54">
        <v>17</v>
      </c>
      <c r="U56" s="54">
        <v>25</v>
      </c>
      <c r="V56" s="16">
        <f t="shared" si="4"/>
        <v>42</v>
      </c>
      <c r="W56" s="17">
        <f t="shared" si="5"/>
        <v>109</v>
      </c>
      <c r="X56" s="18">
        <f t="shared" si="6"/>
        <v>97</v>
      </c>
      <c r="Y56" s="16">
        <f t="shared" si="7"/>
        <v>206</v>
      </c>
      <c r="Z56" s="13">
        <v>1</v>
      </c>
      <c r="AA56" s="54">
        <v>28</v>
      </c>
      <c r="AB56" s="54">
        <v>19</v>
      </c>
      <c r="AC56" s="16">
        <f t="shared" si="8"/>
        <v>47</v>
      </c>
      <c r="AD56" s="13">
        <v>1</v>
      </c>
      <c r="AE56" s="55">
        <v>23</v>
      </c>
      <c r="AF56" s="55">
        <v>14</v>
      </c>
      <c r="AG56" s="16">
        <f t="shared" si="9"/>
        <v>37</v>
      </c>
      <c r="AH56" s="13">
        <v>1</v>
      </c>
      <c r="AI56" s="54">
        <v>19</v>
      </c>
      <c r="AJ56" s="54">
        <v>14</v>
      </c>
      <c r="AK56" s="16">
        <f t="shared" si="10"/>
        <v>33</v>
      </c>
      <c r="AL56" s="17">
        <f t="shared" ref="AL56:AM56" si="176">AA56+AE56+AI56</f>
        <v>70</v>
      </c>
      <c r="AM56" s="17">
        <f t="shared" si="176"/>
        <v>47</v>
      </c>
      <c r="AN56" s="16">
        <f t="shared" si="12"/>
        <v>117</v>
      </c>
      <c r="AO56" s="13">
        <v>1</v>
      </c>
      <c r="AP56" s="54">
        <v>22</v>
      </c>
      <c r="AQ56" s="54">
        <v>20</v>
      </c>
      <c r="AR56" s="16">
        <f t="shared" si="13"/>
        <v>42</v>
      </c>
      <c r="AS56" s="13">
        <v>1</v>
      </c>
      <c r="AT56" s="54">
        <v>24</v>
      </c>
      <c r="AU56" s="54">
        <v>19</v>
      </c>
      <c r="AV56" s="16">
        <f t="shared" si="14"/>
        <v>43</v>
      </c>
      <c r="AW56" s="17">
        <f t="shared" ref="AW56:AX56" si="177">AP56+AT56</f>
        <v>46</v>
      </c>
      <c r="AX56" s="18">
        <f t="shared" si="177"/>
        <v>39</v>
      </c>
      <c r="AY56" s="16">
        <f t="shared" si="16"/>
        <v>85</v>
      </c>
      <c r="AZ56" s="24"/>
      <c r="BA56" s="22"/>
      <c r="BB56" s="24"/>
      <c r="BC56" s="22"/>
      <c r="BD56" s="24"/>
      <c r="BE56" s="22"/>
      <c r="BF56" s="19">
        <f t="shared" si="17"/>
        <v>0</v>
      </c>
      <c r="BG56" s="26"/>
      <c r="BH56" s="22"/>
      <c r="BI56" s="16">
        <f t="shared" si="18"/>
        <v>0</v>
      </c>
      <c r="BJ56" s="13">
        <v>1</v>
      </c>
      <c r="BK56" s="15">
        <v>28</v>
      </c>
      <c r="BL56" s="24"/>
      <c r="BM56" s="22"/>
      <c r="BN56" s="54">
        <v>1</v>
      </c>
      <c r="BO56" s="54">
        <v>26</v>
      </c>
      <c r="BP56" s="19">
        <f t="shared" si="19"/>
        <v>54</v>
      </c>
      <c r="BQ56" s="14">
        <v>19</v>
      </c>
      <c r="BR56" s="22">
        <f>19+16</f>
        <v>35</v>
      </c>
      <c r="BS56" s="16">
        <f t="shared" si="20"/>
        <v>54</v>
      </c>
      <c r="BT56" s="20">
        <f t="shared" ref="BT56:BU56" si="178">BQ56+BG56</f>
        <v>19</v>
      </c>
      <c r="BU56" s="21">
        <f t="shared" si="178"/>
        <v>35</v>
      </c>
      <c r="BV56" s="16">
        <f t="shared" si="22"/>
        <v>54</v>
      </c>
      <c r="BW56" s="50">
        <v>244</v>
      </c>
      <c r="BX56" s="50">
        <v>218</v>
      </c>
      <c r="BY56" s="50">
        <v>462</v>
      </c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</row>
    <row r="57" spans="1:160" ht="24.75">
      <c r="A57" s="11">
        <v>54</v>
      </c>
      <c r="B57" s="12" t="s">
        <v>91</v>
      </c>
      <c r="C57" s="13">
        <v>1</v>
      </c>
      <c r="D57" s="14">
        <v>8</v>
      </c>
      <c r="E57" s="15">
        <v>18</v>
      </c>
      <c r="F57" s="16">
        <f t="shared" si="0"/>
        <v>26</v>
      </c>
      <c r="G57" s="13">
        <v>1</v>
      </c>
      <c r="H57" s="14">
        <v>20</v>
      </c>
      <c r="I57" s="15">
        <v>22</v>
      </c>
      <c r="J57" s="16">
        <f t="shared" si="1"/>
        <v>42</v>
      </c>
      <c r="K57" s="13">
        <v>2</v>
      </c>
      <c r="L57" s="14">
        <v>48</v>
      </c>
      <c r="M57" s="15">
        <v>29</v>
      </c>
      <c r="N57" s="16">
        <f t="shared" si="2"/>
        <v>77</v>
      </c>
      <c r="O57" s="13">
        <v>2</v>
      </c>
      <c r="P57" s="14">
        <v>40</v>
      </c>
      <c r="Q57" s="15">
        <v>35</v>
      </c>
      <c r="R57" s="16">
        <f t="shared" si="3"/>
        <v>75</v>
      </c>
      <c r="S57" s="13">
        <v>1</v>
      </c>
      <c r="T57" s="14">
        <v>22</v>
      </c>
      <c r="U57" s="15">
        <v>19</v>
      </c>
      <c r="V57" s="16">
        <f t="shared" si="4"/>
        <v>41</v>
      </c>
      <c r="W57" s="17">
        <f t="shared" si="5"/>
        <v>138</v>
      </c>
      <c r="X57" s="18">
        <f t="shared" si="6"/>
        <v>123</v>
      </c>
      <c r="Y57" s="16">
        <f t="shared" si="7"/>
        <v>261</v>
      </c>
      <c r="Z57" s="13">
        <v>1</v>
      </c>
      <c r="AA57" s="14">
        <v>15</v>
      </c>
      <c r="AB57" s="15">
        <v>22</v>
      </c>
      <c r="AC57" s="16">
        <f t="shared" si="8"/>
        <v>37</v>
      </c>
      <c r="AD57" s="13">
        <v>2</v>
      </c>
      <c r="AE57" s="14">
        <v>44</v>
      </c>
      <c r="AF57" s="15">
        <v>34</v>
      </c>
      <c r="AG57" s="16">
        <f t="shared" si="9"/>
        <v>78</v>
      </c>
      <c r="AH57" s="13">
        <v>2</v>
      </c>
      <c r="AI57" s="14">
        <v>36</v>
      </c>
      <c r="AJ57" s="15">
        <v>29</v>
      </c>
      <c r="AK57" s="16">
        <f t="shared" si="10"/>
        <v>65</v>
      </c>
      <c r="AL57" s="17">
        <f t="shared" ref="AL57:AM57" si="179">AA57+AE57+AI57</f>
        <v>95</v>
      </c>
      <c r="AM57" s="17">
        <f t="shared" si="179"/>
        <v>85</v>
      </c>
      <c r="AN57" s="16">
        <f t="shared" si="12"/>
        <v>180</v>
      </c>
      <c r="AO57" s="13">
        <v>2</v>
      </c>
      <c r="AP57" s="14">
        <v>38</v>
      </c>
      <c r="AQ57" s="15">
        <v>27</v>
      </c>
      <c r="AR57" s="16">
        <f t="shared" si="13"/>
        <v>65</v>
      </c>
      <c r="AS57" s="13">
        <v>2</v>
      </c>
      <c r="AT57" s="14">
        <v>24</v>
      </c>
      <c r="AU57" s="15">
        <v>27</v>
      </c>
      <c r="AV57" s="16">
        <f t="shared" si="14"/>
        <v>51</v>
      </c>
      <c r="AW57" s="17">
        <f t="shared" ref="AW57:AX57" si="180">AP57+AT57</f>
        <v>62</v>
      </c>
      <c r="AX57" s="18">
        <f t="shared" si="180"/>
        <v>54</v>
      </c>
      <c r="AY57" s="16">
        <f t="shared" si="16"/>
        <v>116</v>
      </c>
      <c r="AZ57" s="13">
        <v>1</v>
      </c>
      <c r="BA57" s="15">
        <v>0</v>
      </c>
      <c r="BB57" s="13">
        <v>1</v>
      </c>
      <c r="BC57" s="15">
        <v>0</v>
      </c>
      <c r="BD57" s="13">
        <v>0</v>
      </c>
      <c r="BE57" s="15">
        <v>0</v>
      </c>
      <c r="BF57" s="19">
        <f t="shared" si="17"/>
        <v>0</v>
      </c>
      <c r="BG57" s="14">
        <v>0</v>
      </c>
      <c r="BH57" s="15">
        <v>0</v>
      </c>
      <c r="BI57" s="16">
        <f t="shared" si="18"/>
        <v>0</v>
      </c>
      <c r="BJ57" s="13">
        <v>1</v>
      </c>
      <c r="BK57" s="15">
        <v>46</v>
      </c>
      <c r="BL57" s="13">
        <v>1</v>
      </c>
      <c r="BM57" s="15">
        <v>15</v>
      </c>
      <c r="BN57" s="13">
        <v>0</v>
      </c>
      <c r="BO57" s="15">
        <v>0</v>
      </c>
      <c r="BP57" s="19">
        <f t="shared" si="19"/>
        <v>61</v>
      </c>
      <c r="BQ57" s="14">
        <v>33</v>
      </c>
      <c r="BR57" s="15">
        <v>28</v>
      </c>
      <c r="BS57" s="16">
        <f t="shared" si="20"/>
        <v>61</v>
      </c>
      <c r="BT57" s="20">
        <f t="shared" ref="BT57:BU57" si="181">BQ57+BG57</f>
        <v>33</v>
      </c>
      <c r="BU57" s="21">
        <f t="shared" si="181"/>
        <v>28</v>
      </c>
      <c r="BV57" s="16">
        <f t="shared" si="22"/>
        <v>61</v>
      </c>
      <c r="BW57" s="50">
        <v>328</v>
      </c>
      <c r="BX57" s="50">
        <v>290</v>
      </c>
      <c r="BY57" s="50">
        <v>618</v>
      </c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</row>
    <row r="58" spans="1:160" ht="15">
      <c r="A58" s="11">
        <v>55</v>
      </c>
      <c r="B58" s="12" t="s">
        <v>92</v>
      </c>
      <c r="C58" s="13">
        <v>4</v>
      </c>
      <c r="D58" s="14">
        <v>96</v>
      </c>
      <c r="E58" s="15">
        <v>76</v>
      </c>
      <c r="F58" s="16">
        <f t="shared" si="0"/>
        <v>172</v>
      </c>
      <c r="G58" s="13">
        <v>4</v>
      </c>
      <c r="H58" s="14">
        <v>113</v>
      </c>
      <c r="I58" s="15">
        <v>76</v>
      </c>
      <c r="J58" s="16">
        <f t="shared" si="1"/>
        <v>189</v>
      </c>
      <c r="K58" s="13">
        <v>4</v>
      </c>
      <c r="L58" s="14">
        <v>113</v>
      </c>
      <c r="M58" s="15">
        <v>96</v>
      </c>
      <c r="N58" s="16">
        <f t="shared" si="2"/>
        <v>209</v>
      </c>
      <c r="O58" s="13">
        <v>4</v>
      </c>
      <c r="P58" s="14">
        <v>97</v>
      </c>
      <c r="Q58" s="15">
        <v>80</v>
      </c>
      <c r="R58" s="16">
        <f t="shared" si="3"/>
        <v>177</v>
      </c>
      <c r="S58" s="13">
        <v>4</v>
      </c>
      <c r="T58" s="14">
        <v>93</v>
      </c>
      <c r="U58" s="15">
        <v>93</v>
      </c>
      <c r="V58" s="16">
        <f t="shared" si="4"/>
        <v>186</v>
      </c>
      <c r="W58" s="17">
        <f t="shared" si="5"/>
        <v>512</v>
      </c>
      <c r="X58" s="18">
        <f t="shared" si="6"/>
        <v>421</v>
      </c>
      <c r="Y58" s="16">
        <f t="shared" si="7"/>
        <v>933</v>
      </c>
      <c r="Z58" s="13">
        <v>4</v>
      </c>
      <c r="AA58" s="14">
        <v>124</v>
      </c>
      <c r="AB58" s="15">
        <v>71</v>
      </c>
      <c r="AC58" s="16">
        <f t="shared" si="8"/>
        <v>195</v>
      </c>
      <c r="AD58" s="13">
        <v>4</v>
      </c>
      <c r="AE58" s="14">
        <v>108</v>
      </c>
      <c r="AF58" s="15">
        <v>86</v>
      </c>
      <c r="AG58" s="16">
        <f t="shared" si="9"/>
        <v>194</v>
      </c>
      <c r="AH58" s="13">
        <v>4</v>
      </c>
      <c r="AI58" s="14">
        <v>94</v>
      </c>
      <c r="AJ58" s="15">
        <v>106</v>
      </c>
      <c r="AK58" s="16">
        <f t="shared" si="10"/>
        <v>200</v>
      </c>
      <c r="AL58" s="17">
        <f t="shared" ref="AL58:AM58" si="182">AA58+AE58+AI58</f>
        <v>326</v>
      </c>
      <c r="AM58" s="17">
        <f t="shared" si="182"/>
        <v>263</v>
      </c>
      <c r="AN58" s="16">
        <f t="shared" si="12"/>
        <v>589</v>
      </c>
      <c r="AO58" s="13">
        <v>4</v>
      </c>
      <c r="AP58" s="14">
        <v>107</v>
      </c>
      <c r="AQ58" s="15">
        <v>84</v>
      </c>
      <c r="AR58" s="16">
        <f t="shared" si="13"/>
        <v>191</v>
      </c>
      <c r="AS58" s="13">
        <v>4</v>
      </c>
      <c r="AT58" s="14">
        <v>94</v>
      </c>
      <c r="AU58" s="15">
        <v>83</v>
      </c>
      <c r="AV58" s="16">
        <f t="shared" si="14"/>
        <v>177</v>
      </c>
      <c r="AW58" s="17">
        <f t="shared" ref="AW58:AX58" si="183">AP58+AT58</f>
        <v>201</v>
      </c>
      <c r="AX58" s="18">
        <f t="shared" si="183"/>
        <v>167</v>
      </c>
      <c r="AY58" s="16">
        <f t="shared" si="16"/>
        <v>368</v>
      </c>
      <c r="AZ58" s="13">
        <v>2</v>
      </c>
      <c r="BA58" s="15">
        <v>0</v>
      </c>
      <c r="BB58" s="13">
        <v>1</v>
      </c>
      <c r="BC58" s="15">
        <v>0</v>
      </c>
      <c r="BD58" s="13">
        <v>1</v>
      </c>
      <c r="BE58" s="15">
        <v>0</v>
      </c>
      <c r="BF58" s="19">
        <f t="shared" si="17"/>
        <v>0</v>
      </c>
      <c r="BG58" s="14">
        <v>0</v>
      </c>
      <c r="BH58" s="15">
        <v>0</v>
      </c>
      <c r="BI58" s="16">
        <f t="shared" si="18"/>
        <v>0</v>
      </c>
      <c r="BJ58" s="13">
        <v>2</v>
      </c>
      <c r="BK58" s="15">
        <v>114</v>
      </c>
      <c r="BL58" s="13">
        <v>1</v>
      </c>
      <c r="BM58" s="15">
        <v>49</v>
      </c>
      <c r="BN58" s="13">
        <v>1</v>
      </c>
      <c r="BO58" s="15">
        <v>50</v>
      </c>
      <c r="BP58" s="19">
        <f t="shared" si="19"/>
        <v>213</v>
      </c>
      <c r="BQ58" s="14">
        <v>106</v>
      </c>
      <c r="BR58" s="15">
        <v>107</v>
      </c>
      <c r="BS58" s="16">
        <f t="shared" si="20"/>
        <v>213</v>
      </c>
      <c r="BT58" s="20">
        <f t="shared" ref="BT58:BU58" si="184">BQ58+BG58</f>
        <v>106</v>
      </c>
      <c r="BU58" s="21">
        <f t="shared" si="184"/>
        <v>107</v>
      </c>
      <c r="BV58" s="16">
        <f t="shared" si="22"/>
        <v>213</v>
      </c>
      <c r="BW58" s="50">
        <v>1145</v>
      </c>
      <c r="BX58" s="50">
        <v>958</v>
      </c>
      <c r="BY58" s="50">
        <v>2103</v>
      </c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</row>
    <row r="59" spans="1:160" ht="15">
      <c r="A59" s="11">
        <v>56</v>
      </c>
      <c r="B59" s="12" t="s">
        <v>93</v>
      </c>
      <c r="C59" s="13">
        <v>4</v>
      </c>
      <c r="D59" s="14">
        <v>97</v>
      </c>
      <c r="E59" s="15">
        <v>68</v>
      </c>
      <c r="F59" s="16">
        <f t="shared" si="0"/>
        <v>165</v>
      </c>
      <c r="G59" s="13">
        <v>4</v>
      </c>
      <c r="H59" s="14">
        <v>101</v>
      </c>
      <c r="I59" s="15">
        <v>96</v>
      </c>
      <c r="J59" s="16">
        <f t="shared" si="1"/>
        <v>197</v>
      </c>
      <c r="K59" s="13">
        <v>4</v>
      </c>
      <c r="L59" s="14">
        <v>112</v>
      </c>
      <c r="M59" s="15">
        <v>93</v>
      </c>
      <c r="N59" s="16">
        <f t="shared" si="2"/>
        <v>205</v>
      </c>
      <c r="O59" s="13">
        <v>4</v>
      </c>
      <c r="P59" s="14">
        <v>98</v>
      </c>
      <c r="Q59" s="15">
        <v>73</v>
      </c>
      <c r="R59" s="16">
        <f t="shared" si="3"/>
        <v>171</v>
      </c>
      <c r="S59" s="13">
        <v>4</v>
      </c>
      <c r="T59" s="14">
        <v>93</v>
      </c>
      <c r="U59" s="15">
        <v>75</v>
      </c>
      <c r="V59" s="16">
        <f t="shared" si="4"/>
        <v>168</v>
      </c>
      <c r="W59" s="17">
        <f t="shared" si="5"/>
        <v>501</v>
      </c>
      <c r="X59" s="18">
        <f t="shared" si="6"/>
        <v>405</v>
      </c>
      <c r="Y59" s="16">
        <f t="shared" si="7"/>
        <v>906</v>
      </c>
      <c r="Z59" s="13">
        <v>4</v>
      </c>
      <c r="AA59" s="14">
        <v>99</v>
      </c>
      <c r="AB59" s="15">
        <v>81</v>
      </c>
      <c r="AC59" s="16">
        <f t="shared" si="8"/>
        <v>180</v>
      </c>
      <c r="AD59" s="13">
        <v>4</v>
      </c>
      <c r="AE59" s="14">
        <v>92</v>
      </c>
      <c r="AF59" s="15">
        <v>83</v>
      </c>
      <c r="AG59" s="16">
        <f t="shared" si="9"/>
        <v>175</v>
      </c>
      <c r="AH59" s="13">
        <v>4</v>
      </c>
      <c r="AI59" s="14">
        <v>87</v>
      </c>
      <c r="AJ59" s="15">
        <v>97</v>
      </c>
      <c r="AK59" s="16">
        <f t="shared" si="10"/>
        <v>184</v>
      </c>
      <c r="AL59" s="17">
        <f t="shared" ref="AL59:AM59" si="185">AA59+AE59+AI59</f>
        <v>278</v>
      </c>
      <c r="AM59" s="17">
        <f t="shared" si="185"/>
        <v>261</v>
      </c>
      <c r="AN59" s="16">
        <f t="shared" si="12"/>
        <v>539</v>
      </c>
      <c r="AO59" s="13">
        <v>4</v>
      </c>
      <c r="AP59" s="14">
        <v>102</v>
      </c>
      <c r="AQ59" s="15">
        <v>79</v>
      </c>
      <c r="AR59" s="16">
        <f t="shared" si="13"/>
        <v>181</v>
      </c>
      <c r="AS59" s="13">
        <v>4</v>
      </c>
      <c r="AT59" s="14">
        <v>85</v>
      </c>
      <c r="AU59" s="15">
        <v>65</v>
      </c>
      <c r="AV59" s="16">
        <f t="shared" si="14"/>
        <v>150</v>
      </c>
      <c r="AW59" s="17">
        <f t="shared" ref="AW59:AX59" si="186">AP59+AT59</f>
        <v>187</v>
      </c>
      <c r="AX59" s="18">
        <f t="shared" si="186"/>
        <v>144</v>
      </c>
      <c r="AY59" s="16">
        <f t="shared" si="16"/>
        <v>331</v>
      </c>
      <c r="AZ59" s="13">
        <v>2</v>
      </c>
      <c r="BA59" s="15">
        <v>0</v>
      </c>
      <c r="BB59" s="13">
        <v>1</v>
      </c>
      <c r="BC59" s="15">
        <v>6</v>
      </c>
      <c r="BD59" s="13">
        <v>1</v>
      </c>
      <c r="BE59" s="15">
        <v>4</v>
      </c>
      <c r="BF59" s="19">
        <f t="shared" si="17"/>
        <v>10</v>
      </c>
      <c r="BG59" s="14">
        <v>7</v>
      </c>
      <c r="BH59" s="15">
        <v>3</v>
      </c>
      <c r="BI59" s="16">
        <f t="shared" si="18"/>
        <v>10</v>
      </c>
      <c r="BJ59" s="13">
        <v>2</v>
      </c>
      <c r="BK59" s="15">
        <v>96</v>
      </c>
      <c r="BL59" s="13">
        <v>1</v>
      </c>
      <c r="BM59" s="15">
        <v>48</v>
      </c>
      <c r="BN59" s="13">
        <v>1</v>
      </c>
      <c r="BO59" s="15">
        <v>41</v>
      </c>
      <c r="BP59" s="19">
        <f t="shared" si="19"/>
        <v>185</v>
      </c>
      <c r="BQ59" s="14">
        <v>118</v>
      </c>
      <c r="BR59" s="15">
        <v>67</v>
      </c>
      <c r="BS59" s="16">
        <f t="shared" si="20"/>
        <v>185</v>
      </c>
      <c r="BT59" s="20">
        <f t="shared" ref="BT59:BU59" si="187">BQ59+BG59</f>
        <v>125</v>
      </c>
      <c r="BU59" s="21">
        <f t="shared" si="187"/>
        <v>70</v>
      </c>
      <c r="BV59" s="16">
        <f t="shared" si="22"/>
        <v>195</v>
      </c>
      <c r="BW59" s="50">
        <v>1091</v>
      </c>
      <c r="BX59" s="50">
        <v>880</v>
      </c>
      <c r="BY59" s="50">
        <v>1971</v>
      </c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</row>
    <row r="60" spans="1:160" ht="15">
      <c r="A60" s="11">
        <v>57</v>
      </c>
      <c r="B60" s="12" t="s">
        <v>94</v>
      </c>
      <c r="C60" s="13">
        <v>2</v>
      </c>
      <c r="D60" s="14">
        <v>33</v>
      </c>
      <c r="E60" s="15">
        <v>42</v>
      </c>
      <c r="F60" s="16">
        <f t="shared" si="0"/>
        <v>75</v>
      </c>
      <c r="G60" s="13">
        <v>2</v>
      </c>
      <c r="H60" s="14">
        <v>45</v>
      </c>
      <c r="I60" s="15">
        <v>35</v>
      </c>
      <c r="J60" s="16">
        <f t="shared" si="1"/>
        <v>80</v>
      </c>
      <c r="K60" s="13">
        <v>2</v>
      </c>
      <c r="L60" s="14">
        <v>50</v>
      </c>
      <c r="M60" s="15">
        <v>31</v>
      </c>
      <c r="N60" s="16">
        <f t="shared" si="2"/>
        <v>81</v>
      </c>
      <c r="O60" s="13">
        <v>2</v>
      </c>
      <c r="P60" s="14">
        <v>44</v>
      </c>
      <c r="Q60" s="15">
        <v>36</v>
      </c>
      <c r="R60" s="16">
        <f t="shared" si="3"/>
        <v>80</v>
      </c>
      <c r="S60" s="13">
        <v>2</v>
      </c>
      <c r="T60" s="14">
        <v>38</v>
      </c>
      <c r="U60" s="15">
        <v>42</v>
      </c>
      <c r="V60" s="16">
        <f t="shared" si="4"/>
        <v>80</v>
      </c>
      <c r="W60" s="17">
        <f t="shared" si="5"/>
        <v>210</v>
      </c>
      <c r="X60" s="18">
        <f t="shared" si="6"/>
        <v>186</v>
      </c>
      <c r="Y60" s="16">
        <f t="shared" si="7"/>
        <v>396</v>
      </c>
      <c r="Z60" s="13">
        <v>2</v>
      </c>
      <c r="AA60" s="14">
        <v>46</v>
      </c>
      <c r="AB60" s="15">
        <v>35</v>
      </c>
      <c r="AC60" s="16">
        <f t="shared" si="8"/>
        <v>81</v>
      </c>
      <c r="AD60" s="13">
        <v>2</v>
      </c>
      <c r="AE60" s="14">
        <v>39</v>
      </c>
      <c r="AF60" s="15">
        <v>40</v>
      </c>
      <c r="AG60" s="16">
        <f t="shared" si="9"/>
        <v>79</v>
      </c>
      <c r="AH60" s="13">
        <v>2</v>
      </c>
      <c r="AI60" s="14">
        <v>41</v>
      </c>
      <c r="AJ60" s="15">
        <v>37</v>
      </c>
      <c r="AK60" s="16">
        <f t="shared" si="10"/>
        <v>78</v>
      </c>
      <c r="AL60" s="17">
        <f t="shared" ref="AL60:AM60" si="188">AA60+AE60+AI60</f>
        <v>126</v>
      </c>
      <c r="AM60" s="17">
        <f t="shared" si="188"/>
        <v>112</v>
      </c>
      <c r="AN60" s="16">
        <f t="shared" si="12"/>
        <v>238</v>
      </c>
      <c r="AO60" s="13">
        <v>2</v>
      </c>
      <c r="AP60" s="14">
        <v>44</v>
      </c>
      <c r="AQ60" s="15">
        <v>46</v>
      </c>
      <c r="AR60" s="16">
        <f t="shared" si="13"/>
        <v>90</v>
      </c>
      <c r="AS60" s="13">
        <v>3</v>
      </c>
      <c r="AT60" s="14">
        <v>53</v>
      </c>
      <c r="AU60" s="15">
        <v>49</v>
      </c>
      <c r="AV60" s="16">
        <f t="shared" si="14"/>
        <v>102</v>
      </c>
      <c r="AW60" s="17">
        <f t="shared" ref="AW60:AX60" si="189">AP60+AT60</f>
        <v>97</v>
      </c>
      <c r="AX60" s="18">
        <f t="shared" si="189"/>
        <v>95</v>
      </c>
      <c r="AY60" s="16">
        <f t="shared" si="16"/>
        <v>192</v>
      </c>
      <c r="AZ60" s="13">
        <v>1</v>
      </c>
      <c r="BA60" s="15">
        <v>0</v>
      </c>
      <c r="BB60" s="13">
        <v>1</v>
      </c>
      <c r="BC60" s="15">
        <v>0</v>
      </c>
      <c r="BD60" s="13">
        <v>1</v>
      </c>
      <c r="BE60" s="15">
        <v>1</v>
      </c>
      <c r="BF60" s="19">
        <f t="shared" si="17"/>
        <v>1</v>
      </c>
      <c r="BG60" s="14">
        <v>0</v>
      </c>
      <c r="BH60" s="15">
        <v>1</v>
      </c>
      <c r="BI60" s="16">
        <f t="shared" si="18"/>
        <v>1</v>
      </c>
      <c r="BJ60" s="13">
        <v>1</v>
      </c>
      <c r="BK60" s="15">
        <v>37</v>
      </c>
      <c r="BL60" s="13">
        <v>1</v>
      </c>
      <c r="BM60" s="15">
        <v>40</v>
      </c>
      <c r="BN60" s="13">
        <v>1</v>
      </c>
      <c r="BO60" s="15">
        <v>37</v>
      </c>
      <c r="BP60" s="19">
        <f t="shared" si="19"/>
        <v>114</v>
      </c>
      <c r="BQ60" s="14">
        <v>50</v>
      </c>
      <c r="BR60" s="15">
        <v>64</v>
      </c>
      <c r="BS60" s="16">
        <f t="shared" si="20"/>
        <v>114</v>
      </c>
      <c r="BT60" s="20">
        <f t="shared" ref="BT60:BU60" si="190">BQ60+BG60</f>
        <v>50</v>
      </c>
      <c r="BU60" s="21">
        <f t="shared" si="190"/>
        <v>65</v>
      </c>
      <c r="BV60" s="16">
        <f t="shared" si="22"/>
        <v>115</v>
      </c>
      <c r="BW60" s="50">
        <v>483</v>
      </c>
      <c r="BX60" s="50">
        <v>458</v>
      </c>
      <c r="BY60" s="50">
        <v>941</v>
      </c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</row>
    <row r="61" spans="1:160" ht="15">
      <c r="A61" s="11">
        <v>58</v>
      </c>
      <c r="B61" s="12" t="s">
        <v>95</v>
      </c>
      <c r="C61" s="13">
        <v>3</v>
      </c>
      <c r="D61" s="14">
        <v>68</v>
      </c>
      <c r="E61" s="15">
        <v>55</v>
      </c>
      <c r="F61" s="16">
        <f t="shared" si="0"/>
        <v>123</v>
      </c>
      <c r="G61" s="13">
        <v>3</v>
      </c>
      <c r="H61" s="14">
        <v>81</v>
      </c>
      <c r="I61" s="15">
        <v>65</v>
      </c>
      <c r="J61" s="16">
        <f t="shared" si="1"/>
        <v>146</v>
      </c>
      <c r="K61" s="13">
        <v>3</v>
      </c>
      <c r="L61" s="14">
        <v>101</v>
      </c>
      <c r="M61" s="15">
        <v>55</v>
      </c>
      <c r="N61" s="16">
        <f t="shared" si="2"/>
        <v>156</v>
      </c>
      <c r="O61" s="13">
        <v>3</v>
      </c>
      <c r="P61" s="14">
        <v>82</v>
      </c>
      <c r="Q61" s="15">
        <v>51</v>
      </c>
      <c r="R61" s="16">
        <f t="shared" si="3"/>
        <v>133</v>
      </c>
      <c r="S61" s="13">
        <v>3</v>
      </c>
      <c r="T61" s="14">
        <v>71</v>
      </c>
      <c r="U61" s="15">
        <v>75</v>
      </c>
      <c r="V61" s="16">
        <f t="shared" si="4"/>
        <v>146</v>
      </c>
      <c r="W61" s="17">
        <f t="shared" si="5"/>
        <v>403</v>
      </c>
      <c r="X61" s="18">
        <f t="shared" si="6"/>
        <v>301</v>
      </c>
      <c r="Y61" s="16">
        <f t="shared" si="7"/>
        <v>704</v>
      </c>
      <c r="Z61" s="13">
        <v>3</v>
      </c>
      <c r="AA61" s="14">
        <v>73</v>
      </c>
      <c r="AB61" s="15">
        <v>71</v>
      </c>
      <c r="AC61" s="16">
        <f t="shared" si="8"/>
        <v>144</v>
      </c>
      <c r="AD61" s="13">
        <v>3</v>
      </c>
      <c r="AE61" s="14">
        <v>79</v>
      </c>
      <c r="AF61" s="15">
        <v>65</v>
      </c>
      <c r="AG61" s="16">
        <f t="shared" si="9"/>
        <v>144</v>
      </c>
      <c r="AH61" s="13">
        <v>3</v>
      </c>
      <c r="AI61" s="14">
        <v>86</v>
      </c>
      <c r="AJ61" s="15">
        <v>57</v>
      </c>
      <c r="AK61" s="16">
        <f t="shared" si="10"/>
        <v>143</v>
      </c>
      <c r="AL61" s="17">
        <f t="shared" ref="AL61:AM61" si="191">AA61+AE61+AI61</f>
        <v>238</v>
      </c>
      <c r="AM61" s="17">
        <f t="shared" si="191"/>
        <v>193</v>
      </c>
      <c r="AN61" s="16">
        <f t="shared" si="12"/>
        <v>431</v>
      </c>
      <c r="AO61" s="13">
        <v>3</v>
      </c>
      <c r="AP61" s="14">
        <v>81</v>
      </c>
      <c r="AQ61" s="15">
        <v>64</v>
      </c>
      <c r="AR61" s="16">
        <f t="shared" si="13"/>
        <v>145</v>
      </c>
      <c r="AS61" s="13">
        <v>3</v>
      </c>
      <c r="AT61" s="14">
        <v>70</v>
      </c>
      <c r="AU61" s="15">
        <v>62</v>
      </c>
      <c r="AV61" s="16">
        <f t="shared" si="14"/>
        <v>132</v>
      </c>
      <c r="AW61" s="17">
        <f t="shared" ref="AW61:AX61" si="192">AP61+AT61</f>
        <v>151</v>
      </c>
      <c r="AX61" s="18">
        <f t="shared" si="192"/>
        <v>126</v>
      </c>
      <c r="AY61" s="16">
        <f t="shared" si="16"/>
        <v>277</v>
      </c>
      <c r="AZ61" s="13">
        <v>1</v>
      </c>
      <c r="BA61" s="15">
        <v>0</v>
      </c>
      <c r="BB61" s="13">
        <v>1</v>
      </c>
      <c r="BC61" s="15">
        <v>1</v>
      </c>
      <c r="BD61" s="13">
        <v>0</v>
      </c>
      <c r="BE61" s="15">
        <v>0</v>
      </c>
      <c r="BF61" s="19">
        <f t="shared" si="17"/>
        <v>1</v>
      </c>
      <c r="BG61" s="14">
        <v>0</v>
      </c>
      <c r="BH61" s="15">
        <v>1</v>
      </c>
      <c r="BI61" s="16">
        <f t="shared" si="18"/>
        <v>1</v>
      </c>
      <c r="BJ61" s="13">
        <v>1</v>
      </c>
      <c r="BK61" s="15">
        <v>63</v>
      </c>
      <c r="BL61" s="13">
        <v>1</v>
      </c>
      <c r="BM61" s="15">
        <v>59</v>
      </c>
      <c r="BN61" s="13">
        <v>0</v>
      </c>
      <c r="BO61" s="15">
        <v>0</v>
      </c>
      <c r="BP61" s="19">
        <f t="shared" si="19"/>
        <v>122</v>
      </c>
      <c r="BQ61" s="14">
        <v>65</v>
      </c>
      <c r="BR61" s="15">
        <v>57</v>
      </c>
      <c r="BS61" s="16">
        <f t="shared" si="20"/>
        <v>122</v>
      </c>
      <c r="BT61" s="20">
        <f t="shared" ref="BT61:BU61" si="193">BQ61+BG61</f>
        <v>65</v>
      </c>
      <c r="BU61" s="21">
        <f t="shared" si="193"/>
        <v>58</v>
      </c>
      <c r="BV61" s="16">
        <f t="shared" si="22"/>
        <v>123</v>
      </c>
      <c r="BW61" s="50">
        <v>857</v>
      </c>
      <c r="BX61" s="50">
        <v>678</v>
      </c>
      <c r="BY61" s="50">
        <v>1535</v>
      </c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</row>
    <row r="62" spans="1:160" ht="15">
      <c r="A62" s="11">
        <v>59</v>
      </c>
      <c r="B62" s="12" t="s">
        <v>96</v>
      </c>
      <c r="C62" s="13">
        <v>3</v>
      </c>
      <c r="D62" s="14">
        <v>56</v>
      </c>
      <c r="E62" s="15">
        <v>62</v>
      </c>
      <c r="F62" s="16">
        <f t="shared" si="0"/>
        <v>118</v>
      </c>
      <c r="G62" s="13">
        <v>3</v>
      </c>
      <c r="H62" s="14">
        <v>58</v>
      </c>
      <c r="I62" s="15">
        <v>58</v>
      </c>
      <c r="J62" s="16">
        <f t="shared" si="1"/>
        <v>116</v>
      </c>
      <c r="K62" s="13">
        <v>3</v>
      </c>
      <c r="L62" s="14">
        <v>62</v>
      </c>
      <c r="M62" s="15">
        <v>57</v>
      </c>
      <c r="N62" s="16">
        <f t="shared" si="2"/>
        <v>119</v>
      </c>
      <c r="O62" s="13">
        <v>3</v>
      </c>
      <c r="P62" s="14">
        <v>64</v>
      </c>
      <c r="Q62" s="15">
        <v>54</v>
      </c>
      <c r="R62" s="16">
        <f t="shared" si="3"/>
        <v>118</v>
      </c>
      <c r="S62" s="13">
        <v>3</v>
      </c>
      <c r="T62" s="14">
        <v>63</v>
      </c>
      <c r="U62" s="15">
        <v>47</v>
      </c>
      <c r="V62" s="16">
        <f t="shared" si="4"/>
        <v>110</v>
      </c>
      <c r="W62" s="17">
        <f t="shared" si="5"/>
        <v>303</v>
      </c>
      <c r="X62" s="18">
        <f t="shared" si="6"/>
        <v>278</v>
      </c>
      <c r="Y62" s="16">
        <f t="shared" si="7"/>
        <v>581</v>
      </c>
      <c r="Z62" s="13">
        <v>3</v>
      </c>
      <c r="AA62" s="14">
        <v>61</v>
      </c>
      <c r="AB62" s="15">
        <v>56</v>
      </c>
      <c r="AC62" s="16">
        <f t="shared" si="8"/>
        <v>117</v>
      </c>
      <c r="AD62" s="13">
        <v>3</v>
      </c>
      <c r="AE62" s="14">
        <v>57</v>
      </c>
      <c r="AF62" s="15">
        <v>62</v>
      </c>
      <c r="AG62" s="16">
        <f t="shared" si="9"/>
        <v>119</v>
      </c>
      <c r="AH62" s="13">
        <v>3</v>
      </c>
      <c r="AI62" s="14">
        <v>69</v>
      </c>
      <c r="AJ62" s="15">
        <v>50</v>
      </c>
      <c r="AK62" s="16">
        <f t="shared" si="10"/>
        <v>119</v>
      </c>
      <c r="AL62" s="17">
        <f t="shared" ref="AL62:AM62" si="194">AA62+AE62+AI62</f>
        <v>187</v>
      </c>
      <c r="AM62" s="17">
        <f t="shared" si="194"/>
        <v>168</v>
      </c>
      <c r="AN62" s="16">
        <f t="shared" si="12"/>
        <v>355</v>
      </c>
      <c r="AO62" s="13">
        <v>3</v>
      </c>
      <c r="AP62" s="14">
        <v>86</v>
      </c>
      <c r="AQ62" s="15">
        <v>48</v>
      </c>
      <c r="AR62" s="16">
        <f t="shared" si="13"/>
        <v>134</v>
      </c>
      <c r="AS62" s="13">
        <v>3</v>
      </c>
      <c r="AT62" s="14">
        <v>61</v>
      </c>
      <c r="AU62" s="15">
        <v>50</v>
      </c>
      <c r="AV62" s="16">
        <f t="shared" si="14"/>
        <v>111</v>
      </c>
      <c r="AW62" s="17">
        <f t="shared" ref="AW62:AX62" si="195">AP62+AT62</f>
        <v>147</v>
      </c>
      <c r="AX62" s="18">
        <f t="shared" si="195"/>
        <v>98</v>
      </c>
      <c r="AY62" s="16">
        <f t="shared" si="16"/>
        <v>245</v>
      </c>
      <c r="AZ62" s="13">
        <v>1</v>
      </c>
      <c r="BA62" s="15">
        <v>5</v>
      </c>
      <c r="BB62" s="13">
        <v>1</v>
      </c>
      <c r="BC62" s="15">
        <v>10</v>
      </c>
      <c r="BD62" s="13">
        <v>1</v>
      </c>
      <c r="BE62" s="15">
        <v>19</v>
      </c>
      <c r="BF62" s="19">
        <f t="shared" si="17"/>
        <v>34</v>
      </c>
      <c r="BG62" s="14">
        <v>22</v>
      </c>
      <c r="BH62" s="15">
        <v>12</v>
      </c>
      <c r="BI62" s="16">
        <f t="shared" si="18"/>
        <v>34</v>
      </c>
      <c r="BJ62" s="13">
        <v>1</v>
      </c>
      <c r="BK62" s="15">
        <v>36</v>
      </c>
      <c r="BL62" s="13">
        <v>1</v>
      </c>
      <c r="BM62" s="15">
        <v>42</v>
      </c>
      <c r="BN62" s="13">
        <v>1</v>
      </c>
      <c r="BO62" s="15">
        <v>43</v>
      </c>
      <c r="BP62" s="19">
        <f t="shared" si="19"/>
        <v>121</v>
      </c>
      <c r="BQ62" s="14">
        <v>66</v>
      </c>
      <c r="BR62" s="15">
        <v>55</v>
      </c>
      <c r="BS62" s="16">
        <f t="shared" si="20"/>
        <v>121</v>
      </c>
      <c r="BT62" s="20">
        <f t="shared" ref="BT62:BU62" si="196">BQ62+BG62</f>
        <v>88</v>
      </c>
      <c r="BU62" s="21">
        <f t="shared" si="196"/>
        <v>67</v>
      </c>
      <c r="BV62" s="16">
        <f t="shared" si="22"/>
        <v>155</v>
      </c>
      <c r="BW62" s="50">
        <v>725</v>
      </c>
      <c r="BX62" s="50">
        <v>611</v>
      </c>
      <c r="BY62" s="50">
        <v>1336</v>
      </c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</row>
    <row r="63" spans="1:160" ht="24.75">
      <c r="A63" s="11">
        <v>60</v>
      </c>
      <c r="B63" s="12" t="s">
        <v>97</v>
      </c>
      <c r="C63" s="13">
        <v>2</v>
      </c>
      <c r="D63" s="14">
        <v>42</v>
      </c>
      <c r="E63" s="15">
        <v>34</v>
      </c>
      <c r="F63" s="16">
        <f t="shared" si="0"/>
        <v>76</v>
      </c>
      <c r="G63" s="13">
        <v>2</v>
      </c>
      <c r="H63" s="14">
        <v>40</v>
      </c>
      <c r="I63" s="15">
        <v>39</v>
      </c>
      <c r="J63" s="16">
        <f t="shared" si="1"/>
        <v>79</v>
      </c>
      <c r="K63" s="13">
        <v>1</v>
      </c>
      <c r="L63" s="14">
        <v>28</v>
      </c>
      <c r="M63" s="15">
        <v>20</v>
      </c>
      <c r="N63" s="16">
        <f t="shared" si="2"/>
        <v>48</v>
      </c>
      <c r="O63" s="13">
        <v>1</v>
      </c>
      <c r="P63" s="14">
        <v>26</v>
      </c>
      <c r="Q63" s="15">
        <v>23</v>
      </c>
      <c r="R63" s="16">
        <f t="shared" si="3"/>
        <v>49</v>
      </c>
      <c r="S63" s="13">
        <v>1</v>
      </c>
      <c r="T63" s="14">
        <v>27</v>
      </c>
      <c r="U63" s="15">
        <v>19</v>
      </c>
      <c r="V63" s="16">
        <f t="shared" si="4"/>
        <v>46</v>
      </c>
      <c r="W63" s="17">
        <f t="shared" si="5"/>
        <v>163</v>
      </c>
      <c r="X63" s="18">
        <f t="shared" si="6"/>
        <v>135</v>
      </c>
      <c r="Y63" s="16">
        <f t="shared" si="7"/>
        <v>298</v>
      </c>
      <c r="Z63" s="13">
        <v>1</v>
      </c>
      <c r="AA63" s="14">
        <v>26</v>
      </c>
      <c r="AB63" s="15">
        <v>22</v>
      </c>
      <c r="AC63" s="16">
        <f t="shared" si="8"/>
        <v>48</v>
      </c>
      <c r="AD63" s="13">
        <v>1</v>
      </c>
      <c r="AE63" s="14">
        <v>25</v>
      </c>
      <c r="AF63" s="15">
        <v>26</v>
      </c>
      <c r="AG63" s="16">
        <f t="shared" si="9"/>
        <v>51</v>
      </c>
      <c r="AH63" s="13">
        <v>1</v>
      </c>
      <c r="AI63" s="14">
        <v>24</v>
      </c>
      <c r="AJ63" s="15">
        <v>23</v>
      </c>
      <c r="AK63" s="16">
        <f t="shared" si="10"/>
        <v>47</v>
      </c>
      <c r="AL63" s="17">
        <f t="shared" ref="AL63:AM63" si="197">AA63+AE63+AI63</f>
        <v>75</v>
      </c>
      <c r="AM63" s="17">
        <f t="shared" si="197"/>
        <v>71</v>
      </c>
      <c r="AN63" s="16">
        <f t="shared" si="12"/>
        <v>146</v>
      </c>
      <c r="AO63" s="13">
        <v>0</v>
      </c>
      <c r="AP63" s="14">
        <v>0</v>
      </c>
      <c r="AQ63" s="15">
        <v>0</v>
      </c>
      <c r="AR63" s="16">
        <f t="shared" si="13"/>
        <v>0</v>
      </c>
      <c r="AS63" s="13">
        <v>0</v>
      </c>
      <c r="AT63" s="14">
        <v>0</v>
      </c>
      <c r="AU63" s="15">
        <v>0</v>
      </c>
      <c r="AV63" s="16">
        <f t="shared" si="14"/>
        <v>0</v>
      </c>
      <c r="AW63" s="17">
        <f t="shared" ref="AW63:AX63" si="198">AP63+AT63</f>
        <v>0</v>
      </c>
      <c r="AX63" s="18">
        <f t="shared" si="198"/>
        <v>0</v>
      </c>
      <c r="AY63" s="16">
        <f t="shared" si="16"/>
        <v>0</v>
      </c>
      <c r="AZ63" s="13">
        <v>0</v>
      </c>
      <c r="BA63" s="15">
        <v>0</v>
      </c>
      <c r="BB63" s="13">
        <v>0</v>
      </c>
      <c r="BC63" s="15">
        <v>0</v>
      </c>
      <c r="BD63" s="13">
        <v>0</v>
      </c>
      <c r="BE63" s="15">
        <v>0</v>
      </c>
      <c r="BF63" s="19">
        <f t="shared" si="17"/>
        <v>0</v>
      </c>
      <c r="BG63" s="14">
        <v>0</v>
      </c>
      <c r="BH63" s="15">
        <v>0</v>
      </c>
      <c r="BI63" s="16">
        <f t="shared" si="18"/>
        <v>0</v>
      </c>
      <c r="BJ63" s="13">
        <v>0</v>
      </c>
      <c r="BK63" s="15">
        <v>0</v>
      </c>
      <c r="BL63" s="13">
        <v>0</v>
      </c>
      <c r="BM63" s="15">
        <v>0</v>
      </c>
      <c r="BN63" s="13">
        <v>0</v>
      </c>
      <c r="BO63" s="15">
        <v>0</v>
      </c>
      <c r="BP63" s="19">
        <f t="shared" si="19"/>
        <v>0</v>
      </c>
      <c r="BQ63" s="14">
        <v>0</v>
      </c>
      <c r="BR63" s="15">
        <v>0</v>
      </c>
      <c r="BS63" s="16">
        <f t="shared" si="20"/>
        <v>0</v>
      </c>
      <c r="BT63" s="20">
        <f t="shared" ref="BT63:BU63" si="199">BQ63+BG63</f>
        <v>0</v>
      </c>
      <c r="BU63" s="21">
        <f t="shared" si="199"/>
        <v>0</v>
      </c>
      <c r="BV63" s="16">
        <f t="shared" si="22"/>
        <v>0</v>
      </c>
      <c r="BW63" s="50">
        <v>238</v>
      </c>
      <c r="BX63" s="50">
        <v>206</v>
      </c>
      <c r="BY63" s="50">
        <v>444</v>
      </c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</row>
    <row r="64" spans="1:160" ht="24.75">
      <c r="A64" s="11">
        <v>61</v>
      </c>
      <c r="B64" s="12" t="s">
        <v>98</v>
      </c>
      <c r="C64" s="13">
        <v>3</v>
      </c>
      <c r="D64" s="14">
        <v>43</v>
      </c>
      <c r="E64" s="15">
        <v>31</v>
      </c>
      <c r="F64" s="16">
        <f t="shared" si="0"/>
        <v>74</v>
      </c>
      <c r="G64" s="13">
        <v>3</v>
      </c>
      <c r="H64" s="14">
        <v>59</v>
      </c>
      <c r="I64" s="15">
        <v>53</v>
      </c>
      <c r="J64" s="16">
        <f t="shared" si="1"/>
        <v>112</v>
      </c>
      <c r="K64" s="13">
        <v>3</v>
      </c>
      <c r="L64" s="14">
        <v>59</v>
      </c>
      <c r="M64" s="15">
        <v>53</v>
      </c>
      <c r="N64" s="16">
        <f t="shared" si="2"/>
        <v>112</v>
      </c>
      <c r="O64" s="13">
        <v>3</v>
      </c>
      <c r="P64" s="14">
        <v>65</v>
      </c>
      <c r="Q64" s="15">
        <v>53</v>
      </c>
      <c r="R64" s="16">
        <f t="shared" si="3"/>
        <v>118</v>
      </c>
      <c r="S64" s="13">
        <v>3</v>
      </c>
      <c r="T64" s="14">
        <v>72</v>
      </c>
      <c r="U64" s="15">
        <v>44</v>
      </c>
      <c r="V64" s="16">
        <f t="shared" si="4"/>
        <v>116</v>
      </c>
      <c r="W64" s="17">
        <f t="shared" si="5"/>
        <v>298</v>
      </c>
      <c r="X64" s="18">
        <f t="shared" si="6"/>
        <v>234</v>
      </c>
      <c r="Y64" s="16">
        <f t="shared" si="7"/>
        <v>532</v>
      </c>
      <c r="Z64" s="13">
        <v>3</v>
      </c>
      <c r="AA64" s="41">
        <v>67</v>
      </c>
      <c r="AB64" s="42">
        <v>57</v>
      </c>
      <c r="AC64" s="16">
        <f t="shared" si="8"/>
        <v>124</v>
      </c>
      <c r="AD64" s="13">
        <v>3</v>
      </c>
      <c r="AE64" s="41">
        <v>61</v>
      </c>
      <c r="AF64" s="42">
        <v>60</v>
      </c>
      <c r="AG64" s="16">
        <f t="shared" si="9"/>
        <v>121</v>
      </c>
      <c r="AH64" s="13">
        <v>3</v>
      </c>
      <c r="AI64" s="14">
        <v>76</v>
      </c>
      <c r="AJ64" s="15">
        <v>44</v>
      </c>
      <c r="AK64" s="16">
        <f t="shared" si="10"/>
        <v>120</v>
      </c>
      <c r="AL64" s="17">
        <f t="shared" ref="AL64:AM64" si="200">AA64+AE64+AI64</f>
        <v>204</v>
      </c>
      <c r="AM64" s="17">
        <f t="shared" si="200"/>
        <v>161</v>
      </c>
      <c r="AN64" s="16">
        <f t="shared" si="12"/>
        <v>365</v>
      </c>
      <c r="AO64" s="13">
        <v>3</v>
      </c>
      <c r="AP64" s="14">
        <v>72</v>
      </c>
      <c r="AQ64" s="15">
        <v>52</v>
      </c>
      <c r="AR64" s="16">
        <f t="shared" si="13"/>
        <v>124</v>
      </c>
      <c r="AS64" s="13">
        <v>3</v>
      </c>
      <c r="AT64" s="14">
        <v>56</v>
      </c>
      <c r="AU64" s="15">
        <v>47</v>
      </c>
      <c r="AV64" s="16">
        <f t="shared" si="14"/>
        <v>103</v>
      </c>
      <c r="AW64" s="17">
        <f t="shared" ref="AW64:AX64" si="201">AP64+AT64</f>
        <v>128</v>
      </c>
      <c r="AX64" s="18">
        <f t="shared" si="201"/>
        <v>99</v>
      </c>
      <c r="AY64" s="16">
        <f t="shared" si="16"/>
        <v>227</v>
      </c>
      <c r="AZ64" s="13">
        <v>1</v>
      </c>
      <c r="BA64" s="15">
        <v>0</v>
      </c>
      <c r="BB64" s="13">
        <v>0</v>
      </c>
      <c r="BC64" s="15">
        <v>0</v>
      </c>
      <c r="BD64" s="13">
        <v>1</v>
      </c>
      <c r="BE64" s="15">
        <v>0</v>
      </c>
      <c r="BF64" s="19">
        <f t="shared" si="17"/>
        <v>0</v>
      </c>
      <c r="BG64" s="14">
        <v>0</v>
      </c>
      <c r="BH64" s="22"/>
      <c r="BI64" s="16">
        <f t="shared" si="18"/>
        <v>0</v>
      </c>
      <c r="BJ64" s="13">
        <v>1</v>
      </c>
      <c r="BK64" s="15">
        <v>51</v>
      </c>
      <c r="BL64" s="13">
        <v>0</v>
      </c>
      <c r="BM64" s="15">
        <v>0</v>
      </c>
      <c r="BN64" s="13">
        <v>1</v>
      </c>
      <c r="BO64" s="15">
        <v>60</v>
      </c>
      <c r="BP64" s="19">
        <f t="shared" si="19"/>
        <v>111</v>
      </c>
      <c r="BQ64" s="14">
        <v>59</v>
      </c>
      <c r="BR64" s="15">
        <v>52</v>
      </c>
      <c r="BS64" s="16">
        <f t="shared" si="20"/>
        <v>111</v>
      </c>
      <c r="BT64" s="20">
        <f t="shared" ref="BT64:BU64" si="202">BQ64+BG64</f>
        <v>59</v>
      </c>
      <c r="BU64" s="21">
        <f t="shared" si="202"/>
        <v>52</v>
      </c>
      <c r="BV64" s="16">
        <f t="shared" si="22"/>
        <v>111</v>
      </c>
      <c r="BW64" s="50">
        <v>689</v>
      </c>
      <c r="BX64" s="50">
        <v>546</v>
      </c>
      <c r="BY64" s="50">
        <v>1235</v>
      </c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</row>
    <row r="65" spans="1:160" ht="15">
      <c r="A65" s="11">
        <v>62</v>
      </c>
      <c r="B65" s="12" t="s">
        <v>99</v>
      </c>
      <c r="C65" s="13">
        <v>1</v>
      </c>
      <c r="D65" s="14">
        <v>29</v>
      </c>
      <c r="E65" s="15">
        <v>11</v>
      </c>
      <c r="F65" s="16">
        <f t="shared" si="0"/>
        <v>40</v>
      </c>
      <c r="G65" s="13">
        <v>1</v>
      </c>
      <c r="H65" s="14">
        <v>26</v>
      </c>
      <c r="I65" s="15">
        <v>20</v>
      </c>
      <c r="J65" s="16">
        <f t="shared" si="1"/>
        <v>46</v>
      </c>
      <c r="K65" s="13">
        <v>1</v>
      </c>
      <c r="L65" s="14">
        <v>34</v>
      </c>
      <c r="M65" s="15">
        <v>18</v>
      </c>
      <c r="N65" s="16">
        <f t="shared" si="2"/>
        <v>52</v>
      </c>
      <c r="O65" s="13">
        <v>1</v>
      </c>
      <c r="P65" s="14">
        <v>32</v>
      </c>
      <c r="Q65" s="15">
        <v>22</v>
      </c>
      <c r="R65" s="16">
        <f t="shared" si="3"/>
        <v>54</v>
      </c>
      <c r="S65" s="13">
        <v>1</v>
      </c>
      <c r="T65" s="43">
        <v>21</v>
      </c>
      <c r="U65" s="44">
        <v>26</v>
      </c>
      <c r="V65" s="16">
        <f t="shared" si="4"/>
        <v>47</v>
      </c>
      <c r="W65" s="17">
        <f t="shared" si="5"/>
        <v>142</v>
      </c>
      <c r="X65" s="18">
        <f t="shared" si="6"/>
        <v>97</v>
      </c>
      <c r="Y65" s="16">
        <f t="shared" si="7"/>
        <v>239</v>
      </c>
      <c r="Z65" s="13">
        <v>1</v>
      </c>
      <c r="AA65" s="14">
        <v>20</v>
      </c>
      <c r="AB65" s="15">
        <v>23</v>
      </c>
      <c r="AC65" s="16">
        <f t="shared" si="8"/>
        <v>43</v>
      </c>
      <c r="AD65" s="13">
        <v>1</v>
      </c>
      <c r="AE65" s="14">
        <v>27</v>
      </c>
      <c r="AF65" s="15">
        <v>20</v>
      </c>
      <c r="AG65" s="16">
        <f t="shared" si="9"/>
        <v>47</v>
      </c>
      <c r="AH65" s="13">
        <v>1</v>
      </c>
      <c r="AI65" s="14">
        <v>29</v>
      </c>
      <c r="AJ65" s="15">
        <v>17</v>
      </c>
      <c r="AK65" s="16">
        <f t="shared" si="10"/>
        <v>46</v>
      </c>
      <c r="AL65" s="17">
        <f t="shared" ref="AL65:AM65" si="203">AA65+AE65+AI65</f>
        <v>76</v>
      </c>
      <c r="AM65" s="17">
        <f t="shared" si="203"/>
        <v>60</v>
      </c>
      <c r="AN65" s="16">
        <f t="shared" si="12"/>
        <v>136</v>
      </c>
      <c r="AO65" s="13">
        <v>1</v>
      </c>
      <c r="AP65" s="14">
        <v>22</v>
      </c>
      <c r="AQ65" s="15">
        <v>18</v>
      </c>
      <c r="AR65" s="16">
        <f t="shared" si="13"/>
        <v>40</v>
      </c>
      <c r="AS65" s="13">
        <v>1</v>
      </c>
      <c r="AT65" s="14">
        <v>27</v>
      </c>
      <c r="AU65" s="15">
        <v>14</v>
      </c>
      <c r="AV65" s="16">
        <f t="shared" si="14"/>
        <v>41</v>
      </c>
      <c r="AW65" s="17">
        <f t="shared" ref="AW65:AX65" si="204">AP65+AT65</f>
        <v>49</v>
      </c>
      <c r="AX65" s="18">
        <f t="shared" si="204"/>
        <v>32</v>
      </c>
      <c r="AY65" s="16">
        <f t="shared" si="16"/>
        <v>81</v>
      </c>
      <c r="AZ65" s="13">
        <v>1</v>
      </c>
      <c r="BA65" s="15">
        <v>0</v>
      </c>
      <c r="BB65" s="13">
        <v>0</v>
      </c>
      <c r="BC65" s="15">
        <v>0</v>
      </c>
      <c r="BD65" s="13">
        <v>0</v>
      </c>
      <c r="BE65" s="15">
        <v>0</v>
      </c>
      <c r="BF65" s="19">
        <f t="shared" si="17"/>
        <v>0</v>
      </c>
      <c r="BG65" s="14">
        <v>0</v>
      </c>
      <c r="BH65" s="15">
        <v>0</v>
      </c>
      <c r="BI65" s="16">
        <f t="shared" si="18"/>
        <v>0</v>
      </c>
      <c r="BJ65" s="13">
        <v>1</v>
      </c>
      <c r="BK65" s="15">
        <v>40</v>
      </c>
      <c r="BL65" s="13">
        <v>0</v>
      </c>
      <c r="BM65" s="15">
        <v>0</v>
      </c>
      <c r="BN65" s="13">
        <v>0</v>
      </c>
      <c r="BO65" s="15">
        <v>0</v>
      </c>
      <c r="BP65" s="19">
        <f t="shared" si="19"/>
        <v>40</v>
      </c>
      <c r="BQ65" s="14">
        <v>22</v>
      </c>
      <c r="BR65" s="15">
        <v>18</v>
      </c>
      <c r="BS65" s="16">
        <f t="shared" si="20"/>
        <v>40</v>
      </c>
      <c r="BT65" s="20">
        <f t="shared" ref="BT65:BU65" si="205">BQ65+BG65</f>
        <v>22</v>
      </c>
      <c r="BU65" s="21">
        <f t="shared" si="205"/>
        <v>18</v>
      </c>
      <c r="BV65" s="16">
        <f t="shared" si="22"/>
        <v>40</v>
      </c>
      <c r="BW65" s="50">
        <v>289</v>
      </c>
      <c r="BX65" s="50">
        <v>207</v>
      </c>
      <c r="BY65" s="50">
        <v>496</v>
      </c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</row>
    <row r="66" spans="1:160" ht="24.75">
      <c r="A66" s="11">
        <v>63</v>
      </c>
      <c r="B66" s="12" t="s">
        <v>100</v>
      </c>
      <c r="C66" s="13">
        <v>1</v>
      </c>
      <c r="D66" s="14">
        <v>2</v>
      </c>
      <c r="E66" s="15">
        <v>2</v>
      </c>
      <c r="F66" s="16">
        <f t="shared" si="0"/>
        <v>4</v>
      </c>
      <c r="G66" s="13">
        <v>1</v>
      </c>
      <c r="H66" s="14">
        <v>3</v>
      </c>
      <c r="I66" s="15">
        <v>2</v>
      </c>
      <c r="J66" s="16">
        <f t="shared" si="1"/>
        <v>5</v>
      </c>
      <c r="K66" s="13">
        <v>1</v>
      </c>
      <c r="L66" s="14">
        <v>5</v>
      </c>
      <c r="M66" s="15">
        <v>3</v>
      </c>
      <c r="N66" s="16">
        <f t="shared" si="2"/>
        <v>8</v>
      </c>
      <c r="O66" s="13">
        <v>1</v>
      </c>
      <c r="P66" s="14">
        <v>7</v>
      </c>
      <c r="Q66" s="15">
        <v>4</v>
      </c>
      <c r="R66" s="16">
        <f t="shared" si="3"/>
        <v>11</v>
      </c>
      <c r="S66" s="13">
        <v>1</v>
      </c>
      <c r="T66" s="14">
        <v>8</v>
      </c>
      <c r="U66" s="15">
        <v>8</v>
      </c>
      <c r="V66" s="16">
        <f t="shared" si="4"/>
        <v>16</v>
      </c>
      <c r="W66" s="17">
        <f t="shared" si="5"/>
        <v>25</v>
      </c>
      <c r="X66" s="18">
        <f t="shared" si="6"/>
        <v>19</v>
      </c>
      <c r="Y66" s="16">
        <f t="shared" si="7"/>
        <v>44</v>
      </c>
      <c r="Z66" s="13">
        <v>1</v>
      </c>
      <c r="AA66" s="14">
        <v>10</v>
      </c>
      <c r="AB66" s="15">
        <v>8</v>
      </c>
      <c r="AC66" s="16">
        <f t="shared" si="8"/>
        <v>18</v>
      </c>
      <c r="AD66" s="13">
        <v>1</v>
      </c>
      <c r="AE66" s="14">
        <v>7</v>
      </c>
      <c r="AF66" s="15">
        <v>6</v>
      </c>
      <c r="AG66" s="16">
        <f t="shared" si="9"/>
        <v>13</v>
      </c>
      <c r="AH66" s="13">
        <v>1</v>
      </c>
      <c r="AI66" s="14">
        <v>12</v>
      </c>
      <c r="AJ66" s="15">
        <v>10</v>
      </c>
      <c r="AK66" s="16">
        <f t="shared" si="10"/>
        <v>22</v>
      </c>
      <c r="AL66" s="17">
        <f t="shared" ref="AL66:AM66" si="206">AA66+AE66+AI66</f>
        <v>29</v>
      </c>
      <c r="AM66" s="17">
        <f t="shared" si="206"/>
        <v>24</v>
      </c>
      <c r="AN66" s="16">
        <f t="shared" si="12"/>
        <v>53</v>
      </c>
      <c r="AO66" s="13">
        <v>1</v>
      </c>
      <c r="AP66" s="14">
        <v>8</v>
      </c>
      <c r="AQ66" s="15">
        <v>4</v>
      </c>
      <c r="AR66" s="16">
        <f t="shared" si="13"/>
        <v>12</v>
      </c>
      <c r="AS66" s="13">
        <v>1</v>
      </c>
      <c r="AT66" s="14">
        <v>4</v>
      </c>
      <c r="AU66" s="15">
        <v>10</v>
      </c>
      <c r="AV66" s="16">
        <f t="shared" si="14"/>
        <v>14</v>
      </c>
      <c r="AW66" s="17">
        <f t="shared" ref="AW66:AX66" si="207">AP66+AT66</f>
        <v>12</v>
      </c>
      <c r="AX66" s="18">
        <f t="shared" si="207"/>
        <v>14</v>
      </c>
      <c r="AY66" s="16">
        <f t="shared" si="16"/>
        <v>26</v>
      </c>
      <c r="AZ66" s="13">
        <v>0</v>
      </c>
      <c r="BA66" s="15">
        <v>0</v>
      </c>
      <c r="BB66" s="13">
        <v>0</v>
      </c>
      <c r="BC66" s="15">
        <v>0</v>
      </c>
      <c r="BD66" s="13">
        <v>0</v>
      </c>
      <c r="BE66" s="15">
        <v>0</v>
      </c>
      <c r="BF66" s="19">
        <f t="shared" si="17"/>
        <v>0</v>
      </c>
      <c r="BG66" s="14">
        <v>0</v>
      </c>
      <c r="BH66" s="15">
        <v>0</v>
      </c>
      <c r="BI66" s="16">
        <f t="shared" si="18"/>
        <v>0</v>
      </c>
      <c r="BJ66" s="13">
        <v>0</v>
      </c>
      <c r="BK66" s="15">
        <v>0</v>
      </c>
      <c r="BL66" s="13">
        <v>0</v>
      </c>
      <c r="BM66" s="15">
        <v>0</v>
      </c>
      <c r="BN66" s="13">
        <v>0</v>
      </c>
      <c r="BO66" s="15">
        <v>0</v>
      </c>
      <c r="BP66" s="19">
        <f t="shared" si="19"/>
        <v>0</v>
      </c>
      <c r="BQ66" s="14">
        <v>0</v>
      </c>
      <c r="BR66" s="15">
        <v>0</v>
      </c>
      <c r="BS66" s="16">
        <f t="shared" si="20"/>
        <v>0</v>
      </c>
      <c r="BT66" s="20">
        <f t="shared" ref="BT66:BU66" si="208">BQ66+BG66</f>
        <v>0</v>
      </c>
      <c r="BU66" s="21">
        <f t="shared" si="208"/>
        <v>0</v>
      </c>
      <c r="BV66" s="16">
        <f t="shared" si="22"/>
        <v>0</v>
      </c>
      <c r="BW66" s="50">
        <v>66</v>
      </c>
      <c r="BX66" s="50">
        <v>57</v>
      </c>
      <c r="BY66" s="50">
        <v>123</v>
      </c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</row>
    <row r="67" spans="1:160" ht="24.75">
      <c r="A67" s="11">
        <v>64</v>
      </c>
      <c r="B67" s="12" t="s">
        <v>101</v>
      </c>
      <c r="C67" s="13">
        <v>1</v>
      </c>
      <c r="D67" s="14">
        <v>12</v>
      </c>
      <c r="E67" s="15">
        <v>6</v>
      </c>
      <c r="F67" s="16">
        <f t="shared" si="0"/>
        <v>18</v>
      </c>
      <c r="G67" s="13">
        <v>1</v>
      </c>
      <c r="H67" s="14">
        <v>11</v>
      </c>
      <c r="I67" s="15">
        <v>17</v>
      </c>
      <c r="J67" s="16">
        <f t="shared" si="1"/>
        <v>28</v>
      </c>
      <c r="K67" s="13">
        <v>1</v>
      </c>
      <c r="L67" s="14">
        <v>18</v>
      </c>
      <c r="M67" s="15">
        <v>23</v>
      </c>
      <c r="N67" s="16">
        <f t="shared" si="2"/>
        <v>41</v>
      </c>
      <c r="O67" s="13">
        <v>1</v>
      </c>
      <c r="P67" s="14">
        <v>20</v>
      </c>
      <c r="Q67" s="15">
        <v>17</v>
      </c>
      <c r="R67" s="16">
        <f t="shared" si="3"/>
        <v>37</v>
      </c>
      <c r="S67" s="13">
        <v>1</v>
      </c>
      <c r="T67" s="14">
        <v>21</v>
      </c>
      <c r="U67" s="15">
        <v>19</v>
      </c>
      <c r="V67" s="16">
        <f t="shared" si="4"/>
        <v>40</v>
      </c>
      <c r="W67" s="17">
        <f t="shared" si="5"/>
        <v>82</v>
      </c>
      <c r="X67" s="18">
        <f t="shared" si="6"/>
        <v>82</v>
      </c>
      <c r="Y67" s="16">
        <f t="shared" si="7"/>
        <v>164</v>
      </c>
      <c r="Z67" s="13">
        <v>1</v>
      </c>
      <c r="AA67" s="14">
        <v>30</v>
      </c>
      <c r="AB67" s="15">
        <v>12</v>
      </c>
      <c r="AC67" s="16">
        <f t="shared" si="8"/>
        <v>42</v>
      </c>
      <c r="AD67" s="13">
        <v>1</v>
      </c>
      <c r="AE67" s="14">
        <v>26</v>
      </c>
      <c r="AF67" s="15">
        <v>14</v>
      </c>
      <c r="AG67" s="16">
        <f t="shared" si="9"/>
        <v>40</v>
      </c>
      <c r="AH67" s="13">
        <v>1</v>
      </c>
      <c r="AI67" s="14">
        <v>24</v>
      </c>
      <c r="AJ67" s="15">
        <v>18</v>
      </c>
      <c r="AK67" s="16">
        <f t="shared" si="10"/>
        <v>42</v>
      </c>
      <c r="AL67" s="17">
        <f t="shared" ref="AL67:AM67" si="209">AA67+AE67+AI67</f>
        <v>80</v>
      </c>
      <c r="AM67" s="17">
        <f t="shared" si="209"/>
        <v>44</v>
      </c>
      <c r="AN67" s="16">
        <f t="shared" si="12"/>
        <v>124</v>
      </c>
      <c r="AO67" s="13">
        <v>1</v>
      </c>
      <c r="AP67" s="14">
        <v>20</v>
      </c>
      <c r="AQ67" s="15">
        <v>22</v>
      </c>
      <c r="AR67" s="16">
        <f t="shared" si="13"/>
        <v>42</v>
      </c>
      <c r="AS67" s="13">
        <v>1</v>
      </c>
      <c r="AT67" s="14">
        <v>14</v>
      </c>
      <c r="AU67" s="15">
        <v>15</v>
      </c>
      <c r="AV67" s="16">
        <f t="shared" si="14"/>
        <v>29</v>
      </c>
      <c r="AW67" s="17">
        <f t="shared" ref="AW67:AX67" si="210">AP67+AT67</f>
        <v>34</v>
      </c>
      <c r="AX67" s="18">
        <f t="shared" si="210"/>
        <v>37</v>
      </c>
      <c r="AY67" s="16">
        <f t="shared" si="16"/>
        <v>71</v>
      </c>
      <c r="AZ67" s="13">
        <v>1</v>
      </c>
      <c r="BA67" s="15">
        <v>0</v>
      </c>
      <c r="BB67" s="13">
        <v>1</v>
      </c>
      <c r="BC67" s="15">
        <v>0</v>
      </c>
      <c r="BD67" s="13">
        <v>1</v>
      </c>
      <c r="BE67" s="15">
        <v>0</v>
      </c>
      <c r="BF67" s="19">
        <f t="shared" si="17"/>
        <v>0</v>
      </c>
      <c r="BG67" s="14">
        <v>0</v>
      </c>
      <c r="BH67" s="15">
        <v>0</v>
      </c>
      <c r="BI67" s="16">
        <f t="shared" si="18"/>
        <v>0</v>
      </c>
      <c r="BJ67" s="13">
        <v>1</v>
      </c>
      <c r="BK67" s="15">
        <v>37</v>
      </c>
      <c r="BL67" s="13">
        <v>1</v>
      </c>
      <c r="BM67" s="15">
        <v>12</v>
      </c>
      <c r="BN67" s="13">
        <v>1</v>
      </c>
      <c r="BO67" s="15">
        <v>13</v>
      </c>
      <c r="BP67" s="19">
        <f t="shared" si="19"/>
        <v>62</v>
      </c>
      <c r="BQ67" s="14">
        <v>27</v>
      </c>
      <c r="BR67" s="15">
        <v>35</v>
      </c>
      <c r="BS67" s="16">
        <f t="shared" si="20"/>
        <v>62</v>
      </c>
      <c r="BT67" s="20">
        <f t="shared" ref="BT67:BU67" si="211">BQ67+BG67</f>
        <v>27</v>
      </c>
      <c r="BU67" s="21">
        <f t="shared" si="211"/>
        <v>35</v>
      </c>
      <c r="BV67" s="16">
        <f t="shared" si="22"/>
        <v>62</v>
      </c>
      <c r="BW67" s="50">
        <v>223</v>
      </c>
      <c r="BX67" s="50">
        <v>198</v>
      </c>
      <c r="BY67" s="50">
        <v>421</v>
      </c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</row>
    <row r="68" spans="1:160" ht="14.25">
      <c r="A68" s="1"/>
      <c r="B68" s="1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5"/>
      <c r="BO68" s="6"/>
      <c r="BP68" s="3"/>
      <c r="BQ68" s="3"/>
      <c r="BR68" s="3"/>
      <c r="BS68" s="3"/>
      <c r="BT68" s="3"/>
      <c r="BU68" s="3"/>
      <c r="BV68" s="3"/>
      <c r="BW68" s="56"/>
      <c r="BX68" s="56"/>
      <c r="BY68" s="56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</row>
    <row r="69" spans="1:160" ht="14.25">
      <c r="A69" s="1"/>
      <c r="B69" s="1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</row>
    <row r="70" spans="1:160" ht="14.25">
      <c r="A70" s="1"/>
      <c r="B70" s="1"/>
      <c r="C70" s="3"/>
      <c r="D70" s="3"/>
      <c r="E70" s="3"/>
      <c r="F70" s="3"/>
      <c r="G70" s="3" t="s">
        <v>102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</row>
    <row r="71" spans="1:160" ht="14.25">
      <c r="A71" s="1"/>
      <c r="B71" s="1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</row>
    <row r="72" spans="1:160" ht="14.25">
      <c r="A72" s="1"/>
      <c r="B72" s="1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</row>
    <row r="73" spans="1:160" ht="14.25">
      <c r="A73" s="1"/>
      <c r="B73" s="1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</row>
    <row r="74" spans="1:160" ht="14.25">
      <c r="A74" s="1"/>
      <c r="B74" s="1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</row>
    <row r="75" spans="1:160" ht="14.25">
      <c r="A75" s="1"/>
      <c r="B75" s="1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</row>
    <row r="76" spans="1:160" ht="14.25">
      <c r="A76" s="1"/>
      <c r="B76" s="1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</row>
    <row r="77" spans="1:160" ht="14.25">
      <c r="A77" s="45"/>
      <c r="B77" s="45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</row>
    <row r="78" spans="1:160" ht="14.25">
      <c r="A78" s="45"/>
      <c r="B78" s="45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</row>
    <row r="79" spans="1:160" ht="14.25">
      <c r="A79" s="45"/>
      <c r="B79" s="45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</row>
    <row r="80" spans="1:160" ht="14.25">
      <c r="A80" s="45"/>
      <c r="B80" s="45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</row>
    <row r="81" spans="1:160" ht="14.25">
      <c r="A81" s="45"/>
      <c r="B81" s="45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</row>
    <row r="82" spans="1:160" ht="14.25">
      <c r="A82" s="45"/>
      <c r="B82" s="45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</row>
    <row r="83" spans="1:160" ht="14.25">
      <c r="A83" s="45"/>
      <c r="B83" s="45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  <c r="DE83" s="4"/>
      <c r="DF83" s="4"/>
      <c r="DG83" s="4"/>
      <c r="DH83" s="4"/>
      <c r="DI83" s="4"/>
      <c r="DJ83" s="4"/>
      <c r="DK83" s="4"/>
      <c r="DL83" s="4"/>
      <c r="DM83" s="4"/>
      <c r="DN83" s="4"/>
      <c r="DO83" s="4"/>
      <c r="DP83" s="4"/>
      <c r="DQ83" s="4"/>
      <c r="DR83" s="4"/>
      <c r="DS83" s="4"/>
      <c r="DT83" s="4"/>
      <c r="DU83" s="4"/>
      <c r="DV83" s="4"/>
      <c r="DW83" s="4"/>
      <c r="DX83" s="4"/>
      <c r="DY83" s="4"/>
      <c r="DZ83" s="4"/>
      <c r="EA83" s="4"/>
      <c r="EB83" s="4"/>
      <c r="EC83" s="4"/>
      <c r="ED83" s="4"/>
      <c r="EE83" s="4"/>
      <c r="EF83" s="4"/>
      <c r="EG83" s="4"/>
      <c r="EH83" s="4"/>
      <c r="EI83" s="4"/>
      <c r="EJ83" s="4"/>
      <c r="EK83" s="4"/>
      <c r="EL83" s="4"/>
      <c r="EM83" s="4"/>
      <c r="EN83" s="4"/>
      <c r="EO83" s="4"/>
      <c r="EP83" s="4"/>
      <c r="EQ83" s="4"/>
      <c r="ER83" s="4"/>
      <c r="ES83" s="4"/>
      <c r="ET83" s="4"/>
      <c r="EU83" s="4"/>
      <c r="EV83" s="4"/>
      <c r="EW83" s="4"/>
      <c r="EX83" s="4"/>
      <c r="EY83" s="4"/>
      <c r="EZ83" s="4"/>
      <c r="FA83" s="4"/>
      <c r="FB83" s="4"/>
      <c r="FC83" s="4"/>
      <c r="FD83" s="4"/>
    </row>
    <row r="84" spans="1:160" ht="14.25">
      <c r="A84" s="45"/>
      <c r="B84" s="45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</row>
    <row r="85" spans="1:160" ht="14.25">
      <c r="A85" s="45"/>
      <c r="B85" s="45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  <c r="DE85" s="4"/>
      <c r="DF85" s="4"/>
      <c r="DG85" s="4"/>
      <c r="DH85" s="4"/>
      <c r="DI85" s="4"/>
      <c r="DJ85" s="4"/>
      <c r="DK85" s="4"/>
      <c r="DL85" s="4"/>
      <c r="DM85" s="4"/>
      <c r="DN85" s="4"/>
      <c r="DO85" s="4"/>
      <c r="DP85" s="4"/>
      <c r="DQ85" s="4"/>
      <c r="DR85" s="4"/>
      <c r="DS85" s="4"/>
      <c r="DT85" s="4"/>
      <c r="DU85" s="4"/>
      <c r="DV85" s="4"/>
      <c r="DW85" s="4"/>
      <c r="DX85" s="4"/>
      <c r="DY85" s="4"/>
      <c r="DZ85" s="4"/>
      <c r="EA85" s="4"/>
      <c r="EB85" s="4"/>
      <c r="EC85" s="4"/>
      <c r="ED85" s="4"/>
      <c r="EE85" s="4"/>
      <c r="EF85" s="4"/>
      <c r="EG85" s="4"/>
      <c r="EH85" s="4"/>
      <c r="EI85" s="4"/>
      <c r="EJ85" s="4"/>
      <c r="EK85" s="4"/>
      <c r="EL85" s="4"/>
      <c r="EM85" s="4"/>
      <c r="EN85" s="4"/>
      <c r="EO85" s="4"/>
      <c r="EP85" s="4"/>
      <c r="EQ85" s="4"/>
      <c r="ER85" s="4"/>
      <c r="ES85" s="4"/>
      <c r="ET85" s="4"/>
      <c r="EU85" s="4"/>
      <c r="EV85" s="4"/>
      <c r="EW85" s="4"/>
      <c r="EX85" s="4"/>
      <c r="EY85" s="4"/>
      <c r="EZ85" s="4"/>
      <c r="FA85" s="4"/>
      <c r="FB85" s="4"/>
      <c r="FC85" s="4"/>
      <c r="FD85" s="4"/>
    </row>
    <row r="86" spans="1:160" ht="14.25">
      <c r="A86" s="45"/>
      <c r="B86" s="45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</row>
    <row r="87" spans="1:160" ht="14.25">
      <c r="A87" s="45"/>
      <c r="B87" s="45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</row>
    <row r="88" spans="1:160" ht="14.25">
      <c r="A88" s="45"/>
      <c r="B88" s="45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  <c r="DE88" s="4"/>
      <c r="DF88" s="4"/>
      <c r="DG88" s="4"/>
      <c r="DH88" s="4"/>
      <c r="DI88" s="4"/>
      <c r="DJ88" s="4"/>
      <c r="DK88" s="4"/>
      <c r="DL88" s="4"/>
      <c r="DM88" s="4"/>
      <c r="DN88" s="4"/>
      <c r="DO88" s="4"/>
      <c r="DP88" s="4"/>
      <c r="DQ88" s="4"/>
      <c r="DR88" s="4"/>
      <c r="DS88" s="4"/>
      <c r="DT88" s="4"/>
      <c r="DU88" s="4"/>
      <c r="DV88" s="4"/>
      <c r="DW88" s="4"/>
      <c r="DX88" s="4"/>
      <c r="DY88" s="4"/>
      <c r="DZ88" s="4"/>
      <c r="EA88" s="4"/>
      <c r="EB88" s="4"/>
      <c r="EC88" s="4"/>
      <c r="ED88" s="4"/>
      <c r="EE88" s="4"/>
      <c r="EF88" s="4"/>
      <c r="EG88" s="4"/>
      <c r="EH88" s="4"/>
      <c r="EI88" s="4"/>
      <c r="EJ88" s="4"/>
      <c r="EK88" s="4"/>
      <c r="EL88" s="4"/>
      <c r="EM88" s="4"/>
      <c r="EN88" s="4"/>
      <c r="EO88" s="4"/>
      <c r="EP88" s="4"/>
      <c r="EQ88" s="4"/>
      <c r="ER88" s="4"/>
      <c r="ES88" s="4"/>
      <c r="ET88" s="4"/>
      <c r="EU88" s="4"/>
      <c r="EV88" s="4"/>
      <c r="EW88" s="4"/>
      <c r="EX88" s="4"/>
      <c r="EY88" s="4"/>
      <c r="EZ88" s="4"/>
      <c r="FA88" s="4"/>
      <c r="FB88" s="4"/>
      <c r="FC88" s="4"/>
      <c r="FD88" s="4"/>
    </row>
    <row r="89" spans="1:160" ht="14.25">
      <c r="A89" s="45"/>
      <c r="B89" s="45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  <c r="DE89" s="4"/>
      <c r="DF89" s="4"/>
      <c r="DG89" s="4"/>
      <c r="DH89" s="4"/>
      <c r="DI89" s="4"/>
      <c r="DJ89" s="4"/>
      <c r="DK89" s="4"/>
      <c r="DL89" s="4"/>
      <c r="DM89" s="4"/>
      <c r="DN89" s="4"/>
      <c r="DO89" s="4"/>
      <c r="DP89" s="4"/>
      <c r="DQ89" s="4"/>
      <c r="DR89" s="4"/>
      <c r="DS89" s="4"/>
      <c r="DT89" s="4"/>
      <c r="DU89" s="4"/>
      <c r="DV89" s="4"/>
      <c r="DW89" s="4"/>
      <c r="DX89" s="4"/>
      <c r="DY89" s="4"/>
      <c r="DZ89" s="4"/>
      <c r="EA89" s="4"/>
      <c r="EB89" s="4"/>
      <c r="EC89" s="4"/>
      <c r="ED89" s="4"/>
      <c r="EE89" s="4"/>
      <c r="EF89" s="4"/>
      <c r="EG89" s="4"/>
      <c r="EH89" s="4"/>
      <c r="EI89" s="4"/>
      <c r="EJ89" s="4"/>
      <c r="EK89" s="4"/>
      <c r="EL89" s="4"/>
      <c r="EM89" s="4"/>
      <c r="EN89" s="4"/>
      <c r="EO89" s="4"/>
      <c r="EP89" s="4"/>
      <c r="EQ89" s="4"/>
      <c r="ER89" s="4"/>
      <c r="ES89" s="4"/>
      <c r="ET89" s="4"/>
      <c r="EU89" s="4"/>
      <c r="EV89" s="4"/>
      <c r="EW89" s="4"/>
      <c r="EX89" s="4"/>
      <c r="EY89" s="4"/>
      <c r="EZ89" s="4"/>
      <c r="FA89" s="4"/>
      <c r="FB89" s="4"/>
      <c r="FC89" s="4"/>
      <c r="FD89" s="4"/>
    </row>
    <row r="90" spans="1:160" ht="14.25">
      <c r="A90" s="45"/>
      <c r="B90" s="45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</row>
    <row r="91" spans="1:160" ht="14.25">
      <c r="A91" s="45"/>
      <c r="B91" s="45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  <c r="DE91" s="4"/>
      <c r="DF91" s="4"/>
      <c r="DG91" s="4"/>
      <c r="DH91" s="4"/>
      <c r="DI91" s="4"/>
      <c r="DJ91" s="4"/>
      <c r="DK91" s="4"/>
      <c r="DL91" s="4"/>
      <c r="DM91" s="4"/>
      <c r="DN91" s="4"/>
      <c r="DO91" s="4"/>
      <c r="DP91" s="4"/>
      <c r="DQ91" s="4"/>
      <c r="DR91" s="4"/>
      <c r="DS91" s="4"/>
      <c r="DT91" s="4"/>
      <c r="DU91" s="4"/>
      <c r="DV91" s="4"/>
      <c r="DW91" s="4"/>
      <c r="DX91" s="4"/>
      <c r="DY91" s="4"/>
      <c r="DZ91" s="4"/>
      <c r="EA91" s="4"/>
      <c r="EB91" s="4"/>
      <c r="EC91" s="4"/>
      <c r="ED91" s="4"/>
      <c r="EE91" s="4"/>
      <c r="EF91" s="4"/>
      <c r="EG91" s="4"/>
      <c r="EH91" s="4"/>
      <c r="EI91" s="4"/>
      <c r="EJ91" s="4"/>
      <c r="EK91" s="4"/>
      <c r="EL91" s="4"/>
      <c r="EM91" s="4"/>
      <c r="EN91" s="4"/>
      <c r="EO91" s="4"/>
      <c r="EP91" s="4"/>
      <c r="EQ91" s="4"/>
      <c r="ER91" s="4"/>
      <c r="ES91" s="4"/>
      <c r="ET91" s="4"/>
      <c r="EU91" s="4"/>
      <c r="EV91" s="4"/>
      <c r="EW91" s="4"/>
      <c r="EX91" s="4"/>
      <c r="EY91" s="4"/>
      <c r="EZ91" s="4"/>
      <c r="FA91" s="4"/>
      <c r="FB91" s="4"/>
      <c r="FC91" s="4"/>
      <c r="FD91" s="4"/>
    </row>
    <row r="92" spans="1:160" ht="14.25">
      <c r="A92" s="45"/>
      <c r="B92" s="45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</row>
    <row r="93" spans="1:160" ht="14.25">
      <c r="A93" s="45"/>
      <c r="B93" s="45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</row>
    <row r="94" spans="1:160" ht="14.25">
      <c r="A94" s="45"/>
      <c r="B94" s="45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  <c r="DE94" s="4"/>
      <c r="DF94" s="4"/>
      <c r="DG94" s="4"/>
      <c r="DH94" s="4"/>
      <c r="DI94" s="4"/>
      <c r="DJ94" s="4"/>
      <c r="DK94" s="4"/>
      <c r="DL94" s="4"/>
      <c r="DM94" s="4"/>
      <c r="DN94" s="4"/>
      <c r="DO94" s="4"/>
      <c r="DP94" s="4"/>
      <c r="DQ94" s="4"/>
      <c r="DR94" s="4"/>
      <c r="DS94" s="4"/>
      <c r="DT94" s="4"/>
      <c r="DU94" s="4"/>
      <c r="DV94" s="4"/>
      <c r="DW94" s="4"/>
      <c r="DX94" s="4"/>
      <c r="DY94" s="4"/>
      <c r="DZ94" s="4"/>
      <c r="EA94" s="4"/>
      <c r="EB94" s="4"/>
      <c r="EC94" s="4"/>
      <c r="ED94" s="4"/>
      <c r="EE94" s="4"/>
      <c r="EF94" s="4"/>
      <c r="EG94" s="4"/>
      <c r="EH94" s="4"/>
      <c r="EI94" s="4"/>
      <c r="EJ94" s="4"/>
      <c r="EK94" s="4"/>
      <c r="EL94" s="4"/>
      <c r="EM94" s="4"/>
      <c r="EN94" s="4"/>
      <c r="EO94" s="4"/>
      <c r="EP94" s="4"/>
      <c r="EQ94" s="4"/>
      <c r="ER94" s="4"/>
      <c r="ES94" s="4"/>
      <c r="ET94" s="4"/>
      <c r="EU94" s="4"/>
      <c r="EV94" s="4"/>
      <c r="EW94" s="4"/>
      <c r="EX94" s="4"/>
      <c r="EY94" s="4"/>
      <c r="EZ94" s="4"/>
      <c r="FA94" s="4"/>
      <c r="FB94" s="4"/>
      <c r="FC94" s="4"/>
      <c r="FD94" s="4"/>
    </row>
    <row r="95" spans="1:160" ht="14.25">
      <c r="A95" s="45"/>
      <c r="B95" s="45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  <c r="DE95" s="4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  <c r="DR95" s="4"/>
      <c r="DS95" s="4"/>
      <c r="DT95" s="4"/>
      <c r="DU95" s="4"/>
      <c r="DV95" s="4"/>
      <c r="DW95" s="4"/>
      <c r="DX95" s="4"/>
      <c r="DY95" s="4"/>
      <c r="DZ95" s="4"/>
      <c r="EA95" s="4"/>
      <c r="EB95" s="4"/>
      <c r="EC95" s="4"/>
      <c r="ED95" s="4"/>
      <c r="EE95" s="4"/>
      <c r="EF95" s="4"/>
      <c r="EG95" s="4"/>
      <c r="EH95" s="4"/>
      <c r="EI95" s="4"/>
      <c r="EJ95" s="4"/>
      <c r="EK95" s="4"/>
      <c r="EL95" s="4"/>
      <c r="EM95" s="4"/>
      <c r="EN95" s="4"/>
      <c r="EO95" s="4"/>
      <c r="EP95" s="4"/>
      <c r="EQ95" s="4"/>
      <c r="ER95" s="4"/>
      <c r="ES95" s="4"/>
      <c r="ET95" s="4"/>
      <c r="EU95" s="4"/>
      <c r="EV95" s="4"/>
      <c r="EW95" s="4"/>
      <c r="EX95" s="4"/>
      <c r="EY95" s="4"/>
      <c r="EZ95" s="4"/>
      <c r="FA95" s="4"/>
      <c r="FB95" s="4"/>
      <c r="FC95" s="4"/>
      <c r="FD95" s="4"/>
    </row>
    <row r="96" spans="1:160" ht="14.25">
      <c r="A96" s="45"/>
      <c r="B96" s="45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</row>
    <row r="97" spans="1:160" ht="14.25">
      <c r="A97" s="45"/>
      <c r="B97" s="45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</row>
    <row r="98" spans="1:160" ht="14.25">
      <c r="A98" s="45"/>
      <c r="B98" s="45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  <c r="DE98" s="4"/>
      <c r="DF98" s="4"/>
      <c r="DG98" s="4"/>
      <c r="DH98" s="4"/>
      <c r="DI98" s="4"/>
      <c r="DJ98" s="4"/>
      <c r="DK98" s="4"/>
      <c r="DL98" s="4"/>
      <c r="DM98" s="4"/>
      <c r="DN98" s="4"/>
      <c r="DO98" s="4"/>
      <c r="DP98" s="4"/>
      <c r="DQ98" s="4"/>
      <c r="DR98" s="4"/>
      <c r="DS98" s="4"/>
      <c r="DT98" s="4"/>
      <c r="DU98" s="4"/>
      <c r="DV98" s="4"/>
      <c r="DW98" s="4"/>
      <c r="DX98" s="4"/>
      <c r="DY98" s="4"/>
      <c r="DZ98" s="4"/>
      <c r="EA98" s="4"/>
      <c r="EB98" s="4"/>
      <c r="EC98" s="4"/>
      <c r="ED98" s="4"/>
      <c r="EE98" s="4"/>
      <c r="EF98" s="4"/>
      <c r="EG98" s="4"/>
      <c r="EH98" s="4"/>
      <c r="EI98" s="4"/>
      <c r="EJ98" s="4"/>
      <c r="EK98" s="4"/>
      <c r="EL98" s="4"/>
      <c r="EM98" s="4"/>
      <c r="EN98" s="4"/>
      <c r="EO98" s="4"/>
      <c r="EP98" s="4"/>
      <c r="EQ98" s="4"/>
      <c r="ER98" s="4"/>
      <c r="ES98" s="4"/>
      <c r="ET98" s="4"/>
      <c r="EU98" s="4"/>
      <c r="EV98" s="4"/>
      <c r="EW98" s="4"/>
      <c r="EX98" s="4"/>
      <c r="EY98" s="4"/>
      <c r="EZ98" s="4"/>
      <c r="FA98" s="4"/>
      <c r="FB98" s="4"/>
      <c r="FC98" s="4"/>
      <c r="FD98" s="4"/>
    </row>
    <row r="99" spans="1:160" ht="14.25">
      <c r="A99" s="45"/>
      <c r="B99" s="45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  <c r="DE99" s="4"/>
      <c r="DF99" s="4"/>
      <c r="DG99" s="4"/>
      <c r="DH99" s="4"/>
      <c r="DI99" s="4"/>
      <c r="DJ99" s="4"/>
      <c r="DK99" s="4"/>
      <c r="DL99" s="4"/>
      <c r="DM99" s="4"/>
      <c r="DN99" s="4"/>
      <c r="DO99" s="4"/>
      <c r="DP99" s="4"/>
      <c r="DQ99" s="4"/>
      <c r="DR99" s="4"/>
      <c r="DS99" s="4"/>
      <c r="DT99" s="4"/>
      <c r="DU99" s="4"/>
      <c r="DV99" s="4"/>
      <c r="DW99" s="4"/>
      <c r="DX99" s="4"/>
      <c r="DY99" s="4"/>
      <c r="DZ99" s="4"/>
      <c r="EA99" s="4"/>
      <c r="EB99" s="4"/>
      <c r="EC99" s="4"/>
      <c r="ED99" s="4"/>
      <c r="EE99" s="4"/>
      <c r="EF99" s="4"/>
      <c r="EG99" s="4"/>
      <c r="EH99" s="4"/>
      <c r="EI99" s="4"/>
      <c r="EJ99" s="4"/>
      <c r="EK99" s="4"/>
      <c r="EL99" s="4"/>
      <c r="EM99" s="4"/>
      <c r="EN99" s="4"/>
      <c r="EO99" s="4"/>
      <c r="EP99" s="4"/>
      <c r="EQ99" s="4"/>
      <c r="ER99" s="4"/>
      <c r="ES99" s="4"/>
      <c r="ET99" s="4"/>
      <c r="EU99" s="4"/>
      <c r="EV99" s="4"/>
      <c r="EW99" s="4"/>
      <c r="EX99" s="4"/>
      <c r="EY99" s="4"/>
      <c r="EZ99" s="4"/>
      <c r="FA99" s="4"/>
      <c r="FB99" s="4"/>
      <c r="FC99" s="4"/>
      <c r="FD99" s="4"/>
    </row>
    <row r="100" spans="1:160" ht="14.25">
      <c r="A100" s="45"/>
      <c r="B100" s="45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</row>
    <row r="101" spans="1:160" ht="14.25">
      <c r="A101" s="45"/>
      <c r="B101" s="45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</row>
    <row r="102" spans="1:160" ht="14.25">
      <c r="A102" s="45"/>
      <c r="B102" s="45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  <c r="DE102" s="4"/>
      <c r="DF102" s="4"/>
      <c r="DG102" s="4"/>
      <c r="DH102" s="4"/>
      <c r="DI102" s="4"/>
      <c r="DJ102" s="4"/>
      <c r="DK102" s="4"/>
      <c r="DL102" s="4"/>
      <c r="DM102" s="4"/>
      <c r="DN102" s="4"/>
      <c r="DO102" s="4"/>
      <c r="DP102" s="4"/>
      <c r="DQ102" s="4"/>
      <c r="DR102" s="4"/>
      <c r="DS102" s="4"/>
      <c r="DT102" s="4"/>
      <c r="DU102" s="4"/>
      <c r="DV102" s="4"/>
      <c r="DW102" s="4"/>
      <c r="DX102" s="4"/>
      <c r="DY102" s="4"/>
      <c r="DZ102" s="4"/>
      <c r="EA102" s="4"/>
      <c r="EB102" s="4"/>
      <c r="EC102" s="4"/>
      <c r="ED102" s="4"/>
      <c r="EE102" s="4"/>
      <c r="EF102" s="4"/>
      <c r="EG102" s="4"/>
      <c r="EH102" s="4"/>
      <c r="EI102" s="4"/>
      <c r="EJ102" s="4"/>
      <c r="EK102" s="4"/>
      <c r="EL102" s="4"/>
      <c r="EM102" s="4"/>
      <c r="EN102" s="4"/>
      <c r="EO102" s="4"/>
      <c r="EP102" s="4"/>
      <c r="EQ102" s="4"/>
      <c r="ER102" s="4"/>
      <c r="ES102" s="4"/>
      <c r="ET102" s="4"/>
      <c r="EU102" s="4"/>
      <c r="EV102" s="4"/>
      <c r="EW102" s="4"/>
      <c r="EX102" s="4"/>
      <c r="EY102" s="4"/>
      <c r="EZ102" s="4"/>
      <c r="FA102" s="4"/>
      <c r="FB102" s="4"/>
      <c r="FC102" s="4"/>
      <c r="FD102" s="4"/>
    </row>
    <row r="103" spans="1:160" ht="14.25">
      <c r="A103" s="45"/>
      <c r="B103" s="45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</row>
    <row r="104" spans="1:160" ht="14.25">
      <c r="A104" s="45"/>
      <c r="B104" s="45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</row>
    <row r="105" spans="1:160" ht="14.25">
      <c r="A105" s="45"/>
      <c r="B105" s="45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</row>
    <row r="106" spans="1:160" ht="14.25">
      <c r="A106" s="45"/>
      <c r="B106" s="45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</row>
    <row r="107" spans="1:160" ht="14.25">
      <c r="A107" s="45"/>
      <c r="B107" s="45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</row>
    <row r="108" spans="1:160" ht="14.25">
      <c r="A108" s="45"/>
      <c r="B108" s="45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</row>
    <row r="109" spans="1:160" ht="14.25">
      <c r="A109" s="45"/>
      <c r="B109" s="4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  <c r="DE109" s="4"/>
      <c r="DF109" s="4"/>
      <c r="DG109" s="4"/>
      <c r="DH109" s="4"/>
      <c r="DI109" s="4"/>
      <c r="DJ109" s="4"/>
      <c r="DK109" s="4"/>
      <c r="DL109" s="4"/>
      <c r="DM109" s="4"/>
      <c r="DN109" s="4"/>
      <c r="DO109" s="4"/>
      <c r="DP109" s="4"/>
      <c r="DQ109" s="4"/>
      <c r="DR109" s="4"/>
      <c r="DS109" s="4"/>
      <c r="DT109" s="4"/>
      <c r="DU109" s="4"/>
      <c r="DV109" s="4"/>
      <c r="DW109" s="4"/>
      <c r="DX109" s="4"/>
      <c r="DY109" s="4"/>
      <c r="DZ109" s="4"/>
      <c r="EA109" s="4"/>
      <c r="EB109" s="4"/>
      <c r="EC109" s="4"/>
      <c r="ED109" s="4"/>
      <c r="EE109" s="4"/>
      <c r="EF109" s="4"/>
      <c r="EG109" s="4"/>
      <c r="EH109" s="4"/>
      <c r="EI109" s="4"/>
      <c r="EJ109" s="4"/>
      <c r="EK109" s="4"/>
      <c r="EL109" s="4"/>
      <c r="EM109" s="4"/>
      <c r="EN109" s="4"/>
      <c r="EO109" s="4"/>
      <c r="EP109" s="4"/>
      <c r="EQ109" s="4"/>
      <c r="ER109" s="4"/>
      <c r="ES109" s="4"/>
      <c r="ET109" s="4"/>
      <c r="EU109" s="4"/>
      <c r="EV109" s="4"/>
      <c r="EW109" s="4"/>
      <c r="EX109" s="4"/>
      <c r="EY109" s="4"/>
      <c r="EZ109" s="4"/>
      <c r="FA109" s="4"/>
      <c r="FB109" s="4"/>
      <c r="FC109" s="4"/>
      <c r="FD109" s="4"/>
    </row>
    <row r="110" spans="1:160" ht="14.25">
      <c r="A110" s="45"/>
      <c r="B110" s="45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</row>
    <row r="111" spans="1:160" ht="14.25">
      <c r="A111" s="45"/>
      <c r="B111" s="45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  <c r="DT111" s="4"/>
      <c r="DU111" s="4"/>
      <c r="DV111" s="4"/>
      <c r="DW111" s="4"/>
      <c r="DX111" s="4"/>
      <c r="DY111" s="4"/>
      <c r="DZ111" s="4"/>
      <c r="EA111" s="4"/>
      <c r="EB111" s="4"/>
      <c r="EC111" s="4"/>
      <c r="ED111" s="4"/>
      <c r="EE111" s="4"/>
      <c r="EF111" s="4"/>
      <c r="EG111" s="4"/>
      <c r="EH111" s="4"/>
      <c r="EI111" s="4"/>
      <c r="EJ111" s="4"/>
      <c r="EK111" s="4"/>
      <c r="EL111" s="4"/>
      <c r="EM111" s="4"/>
      <c r="EN111" s="4"/>
      <c r="EO111" s="4"/>
      <c r="EP111" s="4"/>
      <c r="EQ111" s="4"/>
      <c r="ER111" s="4"/>
      <c r="ES111" s="4"/>
      <c r="ET111" s="4"/>
      <c r="EU111" s="4"/>
      <c r="EV111" s="4"/>
      <c r="EW111" s="4"/>
      <c r="EX111" s="4"/>
      <c r="EY111" s="4"/>
      <c r="EZ111" s="4"/>
      <c r="FA111" s="4"/>
      <c r="FB111" s="4"/>
      <c r="FC111" s="4"/>
      <c r="FD111" s="4"/>
    </row>
    <row r="112" spans="1:160" ht="14.25">
      <c r="A112" s="45"/>
      <c r="B112" s="45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  <c r="DE112" s="4"/>
      <c r="DF112" s="4"/>
      <c r="DG112" s="4"/>
      <c r="DH112" s="4"/>
      <c r="DI112" s="4"/>
      <c r="DJ112" s="4"/>
      <c r="DK112" s="4"/>
      <c r="DL112" s="4"/>
      <c r="DM112" s="4"/>
      <c r="DN112" s="4"/>
      <c r="DO112" s="4"/>
      <c r="DP112" s="4"/>
      <c r="DQ112" s="4"/>
      <c r="DR112" s="4"/>
      <c r="DS112" s="4"/>
      <c r="DT112" s="4"/>
      <c r="DU112" s="4"/>
      <c r="DV112" s="4"/>
      <c r="DW112" s="4"/>
      <c r="DX112" s="4"/>
      <c r="DY112" s="4"/>
      <c r="DZ112" s="4"/>
      <c r="EA112" s="4"/>
      <c r="EB112" s="4"/>
      <c r="EC112" s="4"/>
      <c r="ED112" s="4"/>
      <c r="EE112" s="4"/>
      <c r="EF112" s="4"/>
      <c r="EG112" s="4"/>
      <c r="EH112" s="4"/>
      <c r="EI112" s="4"/>
      <c r="EJ112" s="4"/>
      <c r="EK112" s="4"/>
      <c r="EL112" s="4"/>
      <c r="EM112" s="4"/>
      <c r="EN112" s="4"/>
      <c r="EO112" s="4"/>
      <c r="EP112" s="4"/>
      <c r="EQ112" s="4"/>
      <c r="ER112" s="4"/>
      <c r="ES112" s="4"/>
      <c r="ET112" s="4"/>
      <c r="EU112" s="4"/>
      <c r="EV112" s="4"/>
      <c r="EW112" s="4"/>
      <c r="EX112" s="4"/>
      <c r="EY112" s="4"/>
      <c r="EZ112" s="4"/>
      <c r="FA112" s="4"/>
      <c r="FB112" s="4"/>
      <c r="FC112" s="4"/>
      <c r="FD112" s="4"/>
    </row>
    <row r="113" spans="1:160" ht="14.25">
      <c r="A113" s="45"/>
      <c r="B113" s="4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  <c r="DE113" s="4"/>
      <c r="DF113" s="4"/>
      <c r="DG113" s="4"/>
      <c r="DH113" s="4"/>
      <c r="DI113" s="4"/>
      <c r="DJ113" s="4"/>
      <c r="DK113" s="4"/>
      <c r="DL113" s="4"/>
      <c r="DM113" s="4"/>
      <c r="DN113" s="4"/>
      <c r="DO113" s="4"/>
      <c r="DP113" s="4"/>
      <c r="DQ113" s="4"/>
      <c r="DR113" s="4"/>
      <c r="DS113" s="4"/>
      <c r="DT113" s="4"/>
      <c r="DU113" s="4"/>
      <c r="DV113" s="4"/>
      <c r="DW113" s="4"/>
      <c r="DX113" s="4"/>
      <c r="DY113" s="4"/>
      <c r="DZ113" s="4"/>
      <c r="EA113" s="4"/>
      <c r="EB113" s="4"/>
      <c r="EC113" s="4"/>
      <c r="ED113" s="4"/>
      <c r="EE113" s="4"/>
      <c r="EF113" s="4"/>
      <c r="EG113" s="4"/>
      <c r="EH113" s="4"/>
      <c r="EI113" s="4"/>
      <c r="EJ113" s="4"/>
      <c r="EK113" s="4"/>
      <c r="EL113" s="4"/>
      <c r="EM113" s="4"/>
      <c r="EN113" s="4"/>
      <c r="EO113" s="4"/>
      <c r="EP113" s="4"/>
      <c r="EQ113" s="4"/>
      <c r="ER113" s="4"/>
      <c r="ES113" s="4"/>
      <c r="ET113" s="4"/>
      <c r="EU113" s="4"/>
      <c r="EV113" s="4"/>
      <c r="EW113" s="4"/>
      <c r="EX113" s="4"/>
      <c r="EY113" s="4"/>
      <c r="EZ113" s="4"/>
      <c r="FA113" s="4"/>
      <c r="FB113" s="4"/>
      <c r="FC113" s="4"/>
      <c r="FD113" s="4"/>
    </row>
    <row r="114" spans="1:160" ht="14.25">
      <c r="A114" s="45"/>
      <c r="B114" s="4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</row>
    <row r="115" spans="1:160" ht="14.25">
      <c r="A115" s="45"/>
      <c r="B115" s="4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  <c r="DE115" s="4"/>
      <c r="DF115" s="4"/>
      <c r="DG115" s="4"/>
      <c r="DH115" s="4"/>
      <c r="DI115" s="4"/>
      <c r="DJ115" s="4"/>
      <c r="DK115" s="4"/>
      <c r="DL115" s="4"/>
      <c r="DM115" s="4"/>
      <c r="DN115" s="4"/>
      <c r="DO115" s="4"/>
      <c r="DP115" s="4"/>
      <c r="DQ115" s="4"/>
      <c r="DR115" s="4"/>
      <c r="DS115" s="4"/>
      <c r="DT115" s="4"/>
      <c r="DU115" s="4"/>
      <c r="DV115" s="4"/>
      <c r="DW115" s="4"/>
      <c r="DX115" s="4"/>
      <c r="DY115" s="4"/>
      <c r="DZ115" s="4"/>
      <c r="EA115" s="4"/>
      <c r="EB115" s="4"/>
      <c r="EC115" s="4"/>
      <c r="ED115" s="4"/>
      <c r="EE115" s="4"/>
      <c r="EF115" s="4"/>
      <c r="EG115" s="4"/>
      <c r="EH115" s="4"/>
      <c r="EI115" s="4"/>
      <c r="EJ115" s="4"/>
      <c r="EK115" s="4"/>
      <c r="EL115" s="4"/>
      <c r="EM115" s="4"/>
      <c r="EN115" s="4"/>
      <c r="EO115" s="4"/>
      <c r="EP115" s="4"/>
      <c r="EQ115" s="4"/>
      <c r="ER115" s="4"/>
      <c r="ES115" s="4"/>
      <c r="ET115" s="4"/>
      <c r="EU115" s="4"/>
      <c r="EV115" s="4"/>
      <c r="EW115" s="4"/>
      <c r="EX115" s="4"/>
      <c r="EY115" s="4"/>
      <c r="EZ115" s="4"/>
      <c r="FA115" s="4"/>
      <c r="FB115" s="4"/>
      <c r="FC115" s="4"/>
      <c r="FD115" s="4"/>
    </row>
    <row r="116" spans="1:160" ht="14.25">
      <c r="A116" s="45"/>
      <c r="B116" s="4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</row>
    <row r="117" spans="1:160" ht="14.25">
      <c r="A117" s="45"/>
      <c r="B117" s="4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</row>
    <row r="118" spans="1:160" ht="14.25">
      <c r="A118" s="45"/>
      <c r="B118" s="45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  <c r="DS118" s="4"/>
      <c r="DT118" s="4"/>
      <c r="DU118" s="4"/>
      <c r="DV118" s="4"/>
      <c r="DW118" s="4"/>
      <c r="DX118" s="4"/>
      <c r="DY118" s="4"/>
      <c r="DZ118" s="4"/>
      <c r="EA118" s="4"/>
      <c r="EB118" s="4"/>
      <c r="EC118" s="4"/>
      <c r="ED118" s="4"/>
      <c r="EE118" s="4"/>
      <c r="EF118" s="4"/>
      <c r="EG118" s="4"/>
      <c r="EH118" s="4"/>
      <c r="EI118" s="4"/>
      <c r="EJ118" s="4"/>
      <c r="EK118" s="4"/>
      <c r="EL118" s="4"/>
      <c r="EM118" s="4"/>
      <c r="EN118" s="4"/>
      <c r="EO118" s="4"/>
      <c r="EP118" s="4"/>
      <c r="EQ118" s="4"/>
      <c r="ER118" s="4"/>
      <c r="ES118" s="4"/>
      <c r="ET118" s="4"/>
      <c r="EU118" s="4"/>
      <c r="EV118" s="4"/>
      <c r="EW118" s="4"/>
      <c r="EX118" s="4"/>
      <c r="EY118" s="4"/>
      <c r="EZ118" s="4"/>
      <c r="FA118" s="4"/>
      <c r="FB118" s="4"/>
      <c r="FC118" s="4"/>
      <c r="FD118" s="4"/>
    </row>
    <row r="119" spans="1:160" ht="14.25">
      <c r="A119" s="45"/>
      <c r="B119" s="45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</row>
    <row r="120" spans="1:160" ht="14.25">
      <c r="A120" s="45"/>
      <c r="B120" s="45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  <c r="DE120" s="4"/>
      <c r="DF120" s="4"/>
      <c r="DG120" s="4"/>
      <c r="DH120" s="4"/>
      <c r="DI120" s="4"/>
      <c r="DJ120" s="4"/>
      <c r="DK120" s="4"/>
      <c r="DL120" s="4"/>
      <c r="DM120" s="4"/>
      <c r="DN120" s="4"/>
      <c r="DO120" s="4"/>
      <c r="DP120" s="4"/>
      <c r="DQ120" s="4"/>
      <c r="DR120" s="4"/>
      <c r="DS120" s="4"/>
      <c r="DT120" s="4"/>
      <c r="DU120" s="4"/>
      <c r="DV120" s="4"/>
      <c r="DW120" s="4"/>
      <c r="DX120" s="4"/>
      <c r="DY120" s="4"/>
      <c r="DZ120" s="4"/>
      <c r="EA120" s="4"/>
      <c r="EB120" s="4"/>
      <c r="EC120" s="4"/>
      <c r="ED120" s="4"/>
      <c r="EE120" s="4"/>
      <c r="EF120" s="4"/>
      <c r="EG120" s="4"/>
      <c r="EH120" s="4"/>
      <c r="EI120" s="4"/>
      <c r="EJ120" s="4"/>
      <c r="EK120" s="4"/>
      <c r="EL120" s="4"/>
      <c r="EM120" s="4"/>
      <c r="EN120" s="4"/>
      <c r="EO120" s="4"/>
      <c r="EP120" s="4"/>
      <c r="EQ120" s="4"/>
      <c r="ER120" s="4"/>
      <c r="ES120" s="4"/>
      <c r="ET120" s="4"/>
      <c r="EU120" s="4"/>
      <c r="EV120" s="4"/>
      <c r="EW120" s="4"/>
      <c r="EX120" s="4"/>
      <c r="EY120" s="4"/>
      <c r="EZ120" s="4"/>
      <c r="FA120" s="4"/>
      <c r="FB120" s="4"/>
      <c r="FC120" s="4"/>
      <c r="FD120" s="4"/>
    </row>
    <row r="121" spans="1:160" ht="14.25">
      <c r="A121" s="45"/>
      <c r="B121" s="45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</row>
    <row r="122" spans="1:160" ht="14.25">
      <c r="A122" s="45"/>
      <c r="B122" s="45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</row>
    <row r="123" spans="1:160" ht="14.25">
      <c r="A123" s="45"/>
      <c r="B123" s="45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  <c r="DE123" s="4"/>
      <c r="DF123" s="4"/>
      <c r="DG123" s="4"/>
      <c r="DH123" s="4"/>
      <c r="DI123" s="4"/>
      <c r="DJ123" s="4"/>
      <c r="DK123" s="4"/>
      <c r="DL123" s="4"/>
      <c r="DM123" s="4"/>
      <c r="DN123" s="4"/>
      <c r="DO123" s="4"/>
      <c r="DP123" s="4"/>
      <c r="DQ123" s="4"/>
      <c r="DR123" s="4"/>
      <c r="DS123" s="4"/>
      <c r="DT123" s="4"/>
      <c r="DU123" s="4"/>
      <c r="DV123" s="4"/>
      <c r="DW123" s="4"/>
      <c r="DX123" s="4"/>
      <c r="DY123" s="4"/>
      <c r="DZ123" s="4"/>
      <c r="EA123" s="4"/>
      <c r="EB123" s="4"/>
      <c r="EC123" s="4"/>
      <c r="ED123" s="4"/>
      <c r="EE123" s="4"/>
      <c r="EF123" s="4"/>
      <c r="EG123" s="4"/>
      <c r="EH123" s="4"/>
      <c r="EI123" s="4"/>
      <c r="EJ123" s="4"/>
      <c r="EK123" s="4"/>
      <c r="EL123" s="4"/>
      <c r="EM123" s="4"/>
      <c r="EN123" s="4"/>
      <c r="EO123" s="4"/>
      <c r="EP123" s="4"/>
      <c r="EQ123" s="4"/>
      <c r="ER123" s="4"/>
      <c r="ES123" s="4"/>
      <c r="ET123" s="4"/>
      <c r="EU123" s="4"/>
      <c r="EV123" s="4"/>
      <c r="EW123" s="4"/>
      <c r="EX123" s="4"/>
      <c r="EY123" s="4"/>
      <c r="EZ123" s="4"/>
      <c r="FA123" s="4"/>
      <c r="FB123" s="4"/>
      <c r="FC123" s="4"/>
      <c r="FD123" s="4"/>
    </row>
    <row r="124" spans="1:160" ht="14.25">
      <c r="A124" s="45"/>
      <c r="B124" s="45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</row>
    <row r="125" spans="1:160" ht="14.25">
      <c r="A125" s="45"/>
      <c r="B125" s="45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</row>
    <row r="126" spans="1:160" ht="14.25">
      <c r="A126" s="45"/>
      <c r="B126" s="45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</row>
    <row r="127" spans="1:160" ht="14.25">
      <c r="A127" s="45"/>
      <c r="B127" s="45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  <c r="DE127" s="4"/>
      <c r="DF127" s="4"/>
      <c r="DG127" s="4"/>
      <c r="DH127" s="4"/>
      <c r="DI127" s="4"/>
      <c r="DJ127" s="4"/>
      <c r="DK127" s="4"/>
      <c r="DL127" s="4"/>
      <c r="DM127" s="4"/>
      <c r="DN127" s="4"/>
      <c r="DO127" s="4"/>
      <c r="DP127" s="4"/>
      <c r="DQ127" s="4"/>
      <c r="DR127" s="4"/>
      <c r="DS127" s="4"/>
      <c r="DT127" s="4"/>
      <c r="DU127" s="4"/>
      <c r="DV127" s="4"/>
      <c r="DW127" s="4"/>
      <c r="DX127" s="4"/>
      <c r="DY127" s="4"/>
      <c r="DZ127" s="4"/>
      <c r="EA127" s="4"/>
      <c r="EB127" s="4"/>
      <c r="EC127" s="4"/>
      <c r="ED127" s="4"/>
      <c r="EE127" s="4"/>
      <c r="EF127" s="4"/>
      <c r="EG127" s="4"/>
      <c r="EH127" s="4"/>
      <c r="EI127" s="4"/>
      <c r="EJ127" s="4"/>
      <c r="EK127" s="4"/>
      <c r="EL127" s="4"/>
      <c r="EM127" s="4"/>
      <c r="EN127" s="4"/>
      <c r="EO127" s="4"/>
      <c r="EP127" s="4"/>
      <c r="EQ127" s="4"/>
      <c r="ER127" s="4"/>
      <c r="ES127" s="4"/>
      <c r="ET127" s="4"/>
      <c r="EU127" s="4"/>
      <c r="EV127" s="4"/>
      <c r="EW127" s="4"/>
      <c r="EX127" s="4"/>
      <c r="EY127" s="4"/>
      <c r="EZ127" s="4"/>
      <c r="FA127" s="4"/>
      <c r="FB127" s="4"/>
      <c r="FC127" s="4"/>
      <c r="FD127" s="4"/>
    </row>
    <row r="128" spans="1:160" ht="14.25">
      <c r="A128" s="45"/>
      <c r="B128" s="45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  <c r="DE128" s="4"/>
      <c r="DF128" s="4"/>
      <c r="DG128" s="4"/>
      <c r="DH128" s="4"/>
      <c r="DI128" s="4"/>
      <c r="DJ128" s="4"/>
      <c r="DK128" s="4"/>
      <c r="DL128" s="4"/>
      <c r="DM128" s="4"/>
      <c r="DN128" s="4"/>
      <c r="DO128" s="4"/>
      <c r="DP128" s="4"/>
      <c r="DQ128" s="4"/>
      <c r="DR128" s="4"/>
      <c r="DS128" s="4"/>
      <c r="DT128" s="4"/>
      <c r="DU128" s="4"/>
      <c r="DV128" s="4"/>
      <c r="DW128" s="4"/>
      <c r="DX128" s="4"/>
      <c r="DY128" s="4"/>
      <c r="DZ128" s="4"/>
      <c r="EA128" s="4"/>
      <c r="EB128" s="4"/>
      <c r="EC128" s="4"/>
      <c r="ED128" s="4"/>
      <c r="EE128" s="4"/>
      <c r="EF128" s="4"/>
      <c r="EG128" s="4"/>
      <c r="EH128" s="4"/>
      <c r="EI128" s="4"/>
      <c r="EJ128" s="4"/>
      <c r="EK128" s="4"/>
      <c r="EL128" s="4"/>
      <c r="EM128" s="4"/>
      <c r="EN128" s="4"/>
      <c r="EO128" s="4"/>
      <c r="EP128" s="4"/>
      <c r="EQ128" s="4"/>
      <c r="ER128" s="4"/>
      <c r="ES128" s="4"/>
      <c r="ET128" s="4"/>
      <c r="EU128" s="4"/>
      <c r="EV128" s="4"/>
      <c r="EW128" s="4"/>
      <c r="EX128" s="4"/>
      <c r="EY128" s="4"/>
      <c r="EZ128" s="4"/>
      <c r="FA128" s="4"/>
      <c r="FB128" s="4"/>
      <c r="FC128" s="4"/>
      <c r="FD128" s="4"/>
    </row>
    <row r="129" spans="1:160" ht="14.25">
      <c r="A129" s="45"/>
      <c r="B129" s="45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</row>
    <row r="130" spans="1:160" ht="14.25">
      <c r="A130" s="45"/>
      <c r="B130" s="45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</row>
    <row r="131" spans="1:160" ht="14.25">
      <c r="A131" s="45"/>
      <c r="B131" s="45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  <c r="DE131" s="4"/>
      <c r="DF131" s="4"/>
      <c r="DG131" s="4"/>
      <c r="DH131" s="4"/>
      <c r="DI131" s="4"/>
      <c r="DJ131" s="4"/>
      <c r="DK131" s="4"/>
      <c r="DL131" s="4"/>
      <c r="DM131" s="4"/>
      <c r="DN131" s="4"/>
      <c r="DO131" s="4"/>
      <c r="DP131" s="4"/>
      <c r="DQ131" s="4"/>
      <c r="DR131" s="4"/>
      <c r="DS131" s="4"/>
      <c r="DT131" s="4"/>
      <c r="DU131" s="4"/>
      <c r="DV131" s="4"/>
      <c r="DW131" s="4"/>
      <c r="DX131" s="4"/>
      <c r="DY131" s="4"/>
      <c r="DZ131" s="4"/>
      <c r="EA131" s="4"/>
      <c r="EB131" s="4"/>
      <c r="EC131" s="4"/>
      <c r="ED131" s="4"/>
      <c r="EE131" s="4"/>
      <c r="EF131" s="4"/>
      <c r="EG131" s="4"/>
      <c r="EH131" s="4"/>
      <c r="EI131" s="4"/>
      <c r="EJ131" s="4"/>
      <c r="EK131" s="4"/>
      <c r="EL131" s="4"/>
      <c r="EM131" s="4"/>
      <c r="EN131" s="4"/>
      <c r="EO131" s="4"/>
      <c r="EP131" s="4"/>
      <c r="EQ131" s="4"/>
      <c r="ER131" s="4"/>
      <c r="ES131" s="4"/>
      <c r="ET131" s="4"/>
      <c r="EU131" s="4"/>
      <c r="EV131" s="4"/>
      <c r="EW131" s="4"/>
      <c r="EX131" s="4"/>
      <c r="EY131" s="4"/>
      <c r="EZ131" s="4"/>
      <c r="FA131" s="4"/>
      <c r="FB131" s="4"/>
      <c r="FC131" s="4"/>
      <c r="FD131" s="4"/>
    </row>
    <row r="132" spans="1:160" ht="14.25">
      <c r="A132" s="45"/>
      <c r="B132" s="45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  <c r="DE132" s="4"/>
      <c r="DF132" s="4"/>
      <c r="DG132" s="4"/>
      <c r="DH132" s="4"/>
      <c r="DI132" s="4"/>
      <c r="DJ132" s="4"/>
      <c r="DK132" s="4"/>
      <c r="DL132" s="4"/>
      <c r="DM132" s="4"/>
      <c r="DN132" s="4"/>
      <c r="DO132" s="4"/>
      <c r="DP132" s="4"/>
      <c r="DQ132" s="4"/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/>
      <c r="EH132" s="4"/>
      <c r="EI132" s="4"/>
      <c r="EJ132" s="4"/>
      <c r="EK132" s="4"/>
      <c r="EL132" s="4"/>
      <c r="EM132" s="4"/>
      <c r="EN132" s="4"/>
      <c r="EO132" s="4"/>
      <c r="EP132" s="4"/>
      <c r="EQ132" s="4"/>
      <c r="ER132" s="4"/>
      <c r="ES132" s="4"/>
      <c r="ET132" s="4"/>
      <c r="EU132" s="4"/>
      <c r="EV132" s="4"/>
      <c r="EW132" s="4"/>
      <c r="EX132" s="4"/>
      <c r="EY132" s="4"/>
      <c r="EZ132" s="4"/>
      <c r="FA132" s="4"/>
      <c r="FB132" s="4"/>
      <c r="FC132" s="4"/>
      <c r="FD132" s="4"/>
    </row>
    <row r="133" spans="1:160" ht="14.25">
      <c r="A133" s="45"/>
      <c r="B133" s="45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</row>
    <row r="134" spans="1:160" ht="14.25">
      <c r="A134" s="45"/>
      <c r="B134" s="45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</row>
    <row r="135" spans="1:160" ht="14.25">
      <c r="A135" s="45"/>
      <c r="B135" s="45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  <c r="DE135" s="4"/>
      <c r="DF135" s="4"/>
      <c r="DG135" s="4"/>
      <c r="DH135" s="4"/>
      <c r="DI135" s="4"/>
      <c r="DJ135" s="4"/>
      <c r="DK135" s="4"/>
      <c r="DL135" s="4"/>
      <c r="DM135" s="4"/>
      <c r="DN135" s="4"/>
      <c r="DO135" s="4"/>
      <c r="DP135" s="4"/>
      <c r="DQ135" s="4"/>
      <c r="DR135" s="4"/>
      <c r="DS135" s="4"/>
      <c r="DT135" s="4"/>
      <c r="DU135" s="4"/>
      <c r="DV135" s="4"/>
      <c r="DW135" s="4"/>
      <c r="DX135" s="4"/>
      <c r="DY135" s="4"/>
      <c r="DZ135" s="4"/>
      <c r="EA135" s="4"/>
      <c r="EB135" s="4"/>
      <c r="EC135" s="4"/>
      <c r="ED135" s="4"/>
      <c r="EE135" s="4"/>
      <c r="EF135" s="4"/>
      <c r="EG135" s="4"/>
      <c r="EH135" s="4"/>
      <c r="EI135" s="4"/>
      <c r="EJ135" s="4"/>
      <c r="EK135" s="4"/>
      <c r="EL135" s="4"/>
      <c r="EM135" s="4"/>
      <c r="EN135" s="4"/>
      <c r="EO135" s="4"/>
      <c r="EP135" s="4"/>
      <c r="EQ135" s="4"/>
      <c r="ER135" s="4"/>
      <c r="ES135" s="4"/>
      <c r="ET135" s="4"/>
      <c r="EU135" s="4"/>
      <c r="EV135" s="4"/>
      <c r="EW135" s="4"/>
      <c r="EX135" s="4"/>
      <c r="EY135" s="4"/>
      <c r="EZ135" s="4"/>
      <c r="FA135" s="4"/>
      <c r="FB135" s="4"/>
      <c r="FC135" s="4"/>
      <c r="FD135" s="4"/>
    </row>
    <row r="136" spans="1:160" ht="14.25">
      <c r="A136" s="45"/>
      <c r="B136" s="45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  <c r="DE136" s="4"/>
      <c r="DF136" s="4"/>
      <c r="DG136" s="4"/>
      <c r="DH136" s="4"/>
      <c r="DI136" s="4"/>
      <c r="DJ136" s="4"/>
      <c r="DK136" s="4"/>
      <c r="DL136" s="4"/>
      <c r="DM136" s="4"/>
      <c r="DN136" s="4"/>
      <c r="DO136" s="4"/>
      <c r="DP136" s="4"/>
      <c r="DQ136" s="4"/>
      <c r="DR136" s="4"/>
      <c r="DS136" s="4"/>
      <c r="DT136" s="4"/>
      <c r="DU136" s="4"/>
      <c r="DV136" s="4"/>
      <c r="DW136" s="4"/>
      <c r="DX136" s="4"/>
      <c r="DY136" s="4"/>
      <c r="DZ136" s="4"/>
      <c r="EA136" s="4"/>
      <c r="EB136" s="4"/>
      <c r="EC136" s="4"/>
      <c r="ED136" s="4"/>
      <c r="EE136" s="4"/>
      <c r="EF136" s="4"/>
      <c r="EG136" s="4"/>
      <c r="EH136" s="4"/>
      <c r="EI136" s="4"/>
      <c r="EJ136" s="4"/>
      <c r="EK136" s="4"/>
      <c r="EL136" s="4"/>
      <c r="EM136" s="4"/>
      <c r="EN136" s="4"/>
      <c r="EO136" s="4"/>
      <c r="EP136" s="4"/>
      <c r="EQ136" s="4"/>
      <c r="ER136" s="4"/>
      <c r="ES136" s="4"/>
      <c r="ET136" s="4"/>
      <c r="EU136" s="4"/>
      <c r="EV136" s="4"/>
      <c r="EW136" s="4"/>
      <c r="EX136" s="4"/>
      <c r="EY136" s="4"/>
      <c r="EZ136" s="4"/>
      <c r="FA136" s="4"/>
      <c r="FB136" s="4"/>
      <c r="FC136" s="4"/>
      <c r="FD136" s="4"/>
    </row>
    <row r="137" spans="1:160" ht="14.25">
      <c r="A137" s="45"/>
      <c r="B137" s="45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</row>
    <row r="138" spans="1:160" ht="14.25">
      <c r="A138" s="45"/>
      <c r="B138" s="45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</row>
    <row r="139" spans="1:160" ht="14.25">
      <c r="A139" s="45"/>
      <c r="B139" s="45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</row>
    <row r="140" spans="1:160" ht="14.25">
      <c r="A140" s="45"/>
      <c r="B140" s="45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  <c r="DE140" s="4"/>
      <c r="DF140" s="4"/>
      <c r="DG140" s="4"/>
      <c r="DH140" s="4"/>
      <c r="DI140" s="4"/>
      <c r="DJ140" s="4"/>
      <c r="DK140" s="4"/>
      <c r="DL140" s="4"/>
      <c r="DM140" s="4"/>
      <c r="DN140" s="4"/>
      <c r="DO140" s="4"/>
      <c r="DP140" s="4"/>
      <c r="DQ140" s="4"/>
      <c r="DR140" s="4"/>
      <c r="DS140" s="4"/>
      <c r="DT140" s="4"/>
      <c r="DU140" s="4"/>
      <c r="DV140" s="4"/>
      <c r="DW140" s="4"/>
      <c r="DX140" s="4"/>
      <c r="DY140" s="4"/>
      <c r="DZ140" s="4"/>
      <c r="EA140" s="4"/>
      <c r="EB140" s="4"/>
      <c r="EC140" s="4"/>
      <c r="ED140" s="4"/>
      <c r="EE140" s="4"/>
      <c r="EF140" s="4"/>
      <c r="EG140" s="4"/>
      <c r="EH140" s="4"/>
      <c r="EI140" s="4"/>
      <c r="EJ140" s="4"/>
      <c r="EK140" s="4"/>
      <c r="EL140" s="4"/>
      <c r="EM140" s="4"/>
      <c r="EN140" s="4"/>
      <c r="EO140" s="4"/>
      <c r="EP140" s="4"/>
      <c r="EQ140" s="4"/>
      <c r="ER140" s="4"/>
      <c r="ES140" s="4"/>
      <c r="ET140" s="4"/>
      <c r="EU140" s="4"/>
      <c r="EV140" s="4"/>
      <c r="EW140" s="4"/>
      <c r="EX140" s="4"/>
      <c r="EY140" s="4"/>
      <c r="EZ140" s="4"/>
      <c r="FA140" s="4"/>
      <c r="FB140" s="4"/>
      <c r="FC140" s="4"/>
      <c r="FD140" s="4"/>
    </row>
    <row r="141" spans="1:160" ht="14.25">
      <c r="A141" s="45"/>
      <c r="B141" s="4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</row>
    <row r="142" spans="1:160" ht="14.25">
      <c r="A142" s="45"/>
      <c r="B142" s="45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</row>
    <row r="143" spans="1:160" ht="14.25">
      <c r="A143" s="45"/>
      <c r="B143" s="45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  <c r="DE143" s="4"/>
      <c r="DF143" s="4"/>
      <c r="DG143" s="4"/>
      <c r="DH143" s="4"/>
      <c r="DI143" s="4"/>
      <c r="DJ143" s="4"/>
      <c r="DK143" s="4"/>
      <c r="DL143" s="4"/>
      <c r="DM143" s="4"/>
      <c r="DN143" s="4"/>
      <c r="DO143" s="4"/>
      <c r="DP143" s="4"/>
      <c r="DQ143" s="4"/>
      <c r="DR143" s="4"/>
      <c r="DS143" s="4"/>
      <c r="DT143" s="4"/>
      <c r="DU143" s="4"/>
      <c r="DV143" s="4"/>
      <c r="DW143" s="4"/>
      <c r="DX143" s="4"/>
      <c r="DY143" s="4"/>
      <c r="DZ143" s="4"/>
      <c r="EA143" s="4"/>
      <c r="EB143" s="4"/>
      <c r="EC143" s="4"/>
      <c r="ED143" s="4"/>
      <c r="EE143" s="4"/>
      <c r="EF143" s="4"/>
      <c r="EG143" s="4"/>
      <c r="EH143" s="4"/>
      <c r="EI143" s="4"/>
      <c r="EJ143" s="4"/>
      <c r="EK143" s="4"/>
      <c r="EL143" s="4"/>
      <c r="EM143" s="4"/>
      <c r="EN143" s="4"/>
      <c r="EO143" s="4"/>
      <c r="EP143" s="4"/>
      <c r="EQ143" s="4"/>
      <c r="ER143" s="4"/>
      <c r="ES143" s="4"/>
      <c r="ET143" s="4"/>
      <c r="EU143" s="4"/>
      <c r="EV143" s="4"/>
      <c r="EW143" s="4"/>
      <c r="EX143" s="4"/>
      <c r="EY143" s="4"/>
      <c r="EZ143" s="4"/>
      <c r="FA143" s="4"/>
      <c r="FB143" s="4"/>
      <c r="FC143" s="4"/>
      <c r="FD143" s="4"/>
    </row>
    <row r="144" spans="1:160" ht="14.25">
      <c r="A144" s="45"/>
      <c r="B144" s="45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</row>
    <row r="145" spans="1:160" ht="14.25">
      <c r="A145" s="45"/>
      <c r="B145" s="45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</row>
    <row r="146" spans="1:160" ht="14.25">
      <c r="A146" s="45"/>
      <c r="B146" s="45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  <c r="DE146" s="4"/>
      <c r="DF146" s="4"/>
      <c r="DG146" s="4"/>
      <c r="DH146" s="4"/>
      <c r="DI146" s="4"/>
      <c r="DJ146" s="4"/>
      <c r="DK146" s="4"/>
      <c r="DL146" s="4"/>
      <c r="DM146" s="4"/>
      <c r="DN146" s="4"/>
      <c r="DO146" s="4"/>
      <c r="DP146" s="4"/>
      <c r="DQ146" s="4"/>
      <c r="DR146" s="4"/>
      <c r="DS146" s="4"/>
      <c r="DT146" s="4"/>
      <c r="DU146" s="4"/>
      <c r="DV146" s="4"/>
      <c r="DW146" s="4"/>
      <c r="DX146" s="4"/>
      <c r="DY146" s="4"/>
      <c r="DZ146" s="4"/>
      <c r="EA146" s="4"/>
      <c r="EB146" s="4"/>
      <c r="EC146" s="4"/>
      <c r="ED146" s="4"/>
      <c r="EE146" s="4"/>
      <c r="EF146" s="4"/>
      <c r="EG146" s="4"/>
      <c r="EH146" s="4"/>
      <c r="EI146" s="4"/>
      <c r="EJ146" s="4"/>
      <c r="EK146" s="4"/>
      <c r="EL146" s="4"/>
      <c r="EM146" s="4"/>
      <c r="EN146" s="4"/>
      <c r="EO146" s="4"/>
      <c r="EP146" s="4"/>
      <c r="EQ146" s="4"/>
      <c r="ER146" s="4"/>
      <c r="ES146" s="4"/>
      <c r="ET146" s="4"/>
      <c r="EU146" s="4"/>
      <c r="EV146" s="4"/>
      <c r="EW146" s="4"/>
      <c r="EX146" s="4"/>
      <c r="EY146" s="4"/>
      <c r="EZ146" s="4"/>
      <c r="FA146" s="4"/>
      <c r="FB146" s="4"/>
      <c r="FC146" s="4"/>
      <c r="FD146" s="4"/>
    </row>
    <row r="147" spans="1:160" ht="14.25">
      <c r="A147" s="45"/>
      <c r="B147" s="45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</row>
    <row r="148" spans="1:160" ht="14.25">
      <c r="A148" s="45"/>
      <c r="B148" s="45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</row>
    <row r="149" spans="1:160" ht="14.25">
      <c r="A149" s="45"/>
      <c r="B149" s="45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  <c r="DT149" s="4"/>
      <c r="DU149" s="4"/>
      <c r="DV149" s="4"/>
      <c r="DW149" s="4"/>
      <c r="DX149" s="4"/>
      <c r="DY149" s="4"/>
      <c r="DZ149" s="4"/>
      <c r="EA149" s="4"/>
      <c r="EB149" s="4"/>
      <c r="EC149" s="4"/>
      <c r="ED149" s="4"/>
      <c r="EE149" s="4"/>
      <c r="EF149" s="4"/>
      <c r="EG149" s="4"/>
      <c r="EH149" s="4"/>
      <c r="EI149" s="4"/>
      <c r="EJ149" s="4"/>
      <c r="EK149" s="4"/>
      <c r="EL149" s="4"/>
      <c r="EM149" s="4"/>
      <c r="EN149" s="4"/>
      <c r="EO149" s="4"/>
      <c r="EP149" s="4"/>
      <c r="EQ149" s="4"/>
      <c r="ER149" s="4"/>
      <c r="ES149" s="4"/>
      <c r="ET149" s="4"/>
      <c r="EU149" s="4"/>
      <c r="EV149" s="4"/>
      <c r="EW149" s="4"/>
      <c r="EX149" s="4"/>
      <c r="EY149" s="4"/>
      <c r="EZ149" s="4"/>
      <c r="FA149" s="4"/>
      <c r="FB149" s="4"/>
      <c r="FC149" s="4"/>
      <c r="FD149" s="4"/>
    </row>
    <row r="150" spans="1:160" ht="14.25">
      <c r="A150" s="45"/>
      <c r="B150" s="45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  <c r="DT150" s="4"/>
      <c r="DU150" s="4"/>
      <c r="DV150" s="4"/>
      <c r="DW150" s="4"/>
      <c r="DX150" s="4"/>
      <c r="DY150" s="4"/>
      <c r="DZ150" s="4"/>
      <c r="EA150" s="4"/>
      <c r="EB150" s="4"/>
      <c r="EC150" s="4"/>
      <c r="ED150" s="4"/>
      <c r="EE150" s="4"/>
      <c r="EF150" s="4"/>
      <c r="EG150" s="4"/>
      <c r="EH150" s="4"/>
      <c r="EI150" s="4"/>
      <c r="EJ150" s="4"/>
      <c r="EK150" s="4"/>
      <c r="EL150" s="4"/>
      <c r="EM150" s="4"/>
      <c r="EN150" s="4"/>
      <c r="EO150" s="4"/>
      <c r="EP150" s="4"/>
      <c r="EQ150" s="4"/>
      <c r="ER150" s="4"/>
      <c r="ES150" s="4"/>
      <c r="ET150" s="4"/>
      <c r="EU150" s="4"/>
      <c r="EV150" s="4"/>
      <c r="EW150" s="4"/>
      <c r="EX150" s="4"/>
      <c r="EY150" s="4"/>
      <c r="EZ150" s="4"/>
      <c r="FA150" s="4"/>
      <c r="FB150" s="4"/>
      <c r="FC150" s="4"/>
      <c r="FD150" s="4"/>
    </row>
    <row r="151" spans="1:160" ht="14.25">
      <c r="A151" s="45"/>
      <c r="B151" s="45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</row>
    <row r="152" spans="1:160" ht="14.25">
      <c r="A152" s="45"/>
      <c r="B152" s="45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</row>
    <row r="153" spans="1:160" ht="14.25">
      <c r="A153" s="45"/>
      <c r="B153" s="45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  <c r="DE153" s="4"/>
      <c r="DF153" s="4"/>
      <c r="DG153" s="4"/>
      <c r="DH153" s="4"/>
      <c r="DI153" s="4"/>
      <c r="DJ153" s="4"/>
      <c r="DK153" s="4"/>
      <c r="DL153" s="4"/>
      <c r="DM153" s="4"/>
      <c r="DN153" s="4"/>
      <c r="DO153" s="4"/>
      <c r="DP153" s="4"/>
      <c r="DQ153" s="4"/>
      <c r="DR153" s="4"/>
      <c r="DS153" s="4"/>
      <c r="DT153" s="4"/>
      <c r="DU153" s="4"/>
      <c r="DV153" s="4"/>
      <c r="DW153" s="4"/>
      <c r="DX153" s="4"/>
      <c r="DY153" s="4"/>
      <c r="DZ153" s="4"/>
      <c r="EA153" s="4"/>
      <c r="EB153" s="4"/>
      <c r="EC153" s="4"/>
      <c r="ED153" s="4"/>
      <c r="EE153" s="4"/>
      <c r="EF153" s="4"/>
      <c r="EG153" s="4"/>
      <c r="EH153" s="4"/>
      <c r="EI153" s="4"/>
      <c r="EJ153" s="4"/>
      <c r="EK153" s="4"/>
      <c r="EL153" s="4"/>
      <c r="EM153" s="4"/>
      <c r="EN153" s="4"/>
      <c r="EO153" s="4"/>
      <c r="EP153" s="4"/>
      <c r="EQ153" s="4"/>
      <c r="ER153" s="4"/>
      <c r="ES153" s="4"/>
      <c r="ET153" s="4"/>
      <c r="EU153" s="4"/>
      <c r="EV153" s="4"/>
      <c r="EW153" s="4"/>
      <c r="EX153" s="4"/>
      <c r="EY153" s="4"/>
      <c r="EZ153" s="4"/>
      <c r="FA153" s="4"/>
      <c r="FB153" s="4"/>
      <c r="FC153" s="4"/>
      <c r="FD153" s="4"/>
    </row>
    <row r="154" spans="1:160" ht="14.25">
      <c r="A154" s="45"/>
      <c r="B154" s="45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</row>
    <row r="155" spans="1:160" ht="14.25">
      <c r="A155" s="45"/>
      <c r="B155" s="45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  <c r="DE155" s="4"/>
      <c r="DF155" s="4"/>
      <c r="DG155" s="4"/>
      <c r="DH155" s="4"/>
      <c r="DI155" s="4"/>
      <c r="DJ155" s="4"/>
      <c r="DK155" s="4"/>
      <c r="DL155" s="4"/>
      <c r="DM155" s="4"/>
      <c r="DN155" s="4"/>
      <c r="DO155" s="4"/>
      <c r="DP155" s="4"/>
      <c r="DQ155" s="4"/>
      <c r="DR155" s="4"/>
      <c r="DS155" s="4"/>
      <c r="DT155" s="4"/>
      <c r="DU155" s="4"/>
      <c r="DV155" s="4"/>
      <c r="DW155" s="4"/>
      <c r="DX155" s="4"/>
      <c r="DY155" s="4"/>
      <c r="DZ155" s="4"/>
      <c r="EA155" s="4"/>
      <c r="EB155" s="4"/>
      <c r="EC155" s="4"/>
      <c r="ED155" s="4"/>
      <c r="EE155" s="4"/>
      <c r="EF155" s="4"/>
      <c r="EG155" s="4"/>
      <c r="EH155" s="4"/>
      <c r="EI155" s="4"/>
      <c r="EJ155" s="4"/>
      <c r="EK155" s="4"/>
      <c r="EL155" s="4"/>
      <c r="EM155" s="4"/>
      <c r="EN155" s="4"/>
      <c r="EO155" s="4"/>
      <c r="EP155" s="4"/>
      <c r="EQ155" s="4"/>
      <c r="ER155" s="4"/>
      <c r="ES155" s="4"/>
      <c r="ET155" s="4"/>
      <c r="EU155" s="4"/>
      <c r="EV155" s="4"/>
      <c r="EW155" s="4"/>
      <c r="EX155" s="4"/>
      <c r="EY155" s="4"/>
      <c r="EZ155" s="4"/>
      <c r="FA155" s="4"/>
      <c r="FB155" s="4"/>
      <c r="FC155" s="4"/>
      <c r="FD155" s="4"/>
    </row>
    <row r="156" spans="1:160" ht="14.25">
      <c r="A156" s="45"/>
      <c r="B156" s="45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</row>
    <row r="157" spans="1:160" ht="14.25">
      <c r="A157" s="45"/>
      <c r="B157" s="45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</row>
    <row r="158" spans="1:160" ht="14.25">
      <c r="A158" s="45"/>
      <c r="B158" s="45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</row>
    <row r="159" spans="1:160" ht="14.25">
      <c r="A159" s="45"/>
      <c r="B159" s="45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</row>
    <row r="160" spans="1:160" ht="14.25">
      <c r="A160" s="45"/>
      <c r="B160" s="45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</row>
    <row r="161" spans="1:160" ht="14.25">
      <c r="A161" s="45"/>
      <c r="B161" s="45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</row>
    <row r="162" spans="1:160" ht="14.25">
      <c r="A162" s="45"/>
      <c r="B162" s="45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  <c r="DE162" s="4"/>
      <c r="DF162" s="4"/>
      <c r="DG162" s="4"/>
      <c r="DH162" s="4"/>
      <c r="DI162" s="4"/>
      <c r="DJ162" s="4"/>
      <c r="DK162" s="4"/>
      <c r="DL162" s="4"/>
      <c r="DM162" s="4"/>
      <c r="DN162" s="4"/>
      <c r="DO162" s="4"/>
      <c r="DP162" s="4"/>
      <c r="DQ162" s="4"/>
      <c r="DR162" s="4"/>
      <c r="DS162" s="4"/>
      <c r="DT162" s="4"/>
      <c r="DU162" s="4"/>
      <c r="DV162" s="4"/>
      <c r="DW162" s="4"/>
      <c r="DX162" s="4"/>
      <c r="DY162" s="4"/>
      <c r="DZ162" s="4"/>
      <c r="EA162" s="4"/>
      <c r="EB162" s="4"/>
      <c r="EC162" s="4"/>
      <c r="ED162" s="4"/>
      <c r="EE162" s="4"/>
      <c r="EF162" s="4"/>
      <c r="EG162" s="4"/>
      <c r="EH162" s="4"/>
      <c r="EI162" s="4"/>
      <c r="EJ162" s="4"/>
      <c r="EK162" s="4"/>
      <c r="EL162" s="4"/>
      <c r="EM162" s="4"/>
      <c r="EN162" s="4"/>
      <c r="EO162" s="4"/>
      <c r="EP162" s="4"/>
      <c r="EQ162" s="4"/>
      <c r="ER162" s="4"/>
      <c r="ES162" s="4"/>
      <c r="ET162" s="4"/>
      <c r="EU162" s="4"/>
      <c r="EV162" s="4"/>
      <c r="EW162" s="4"/>
      <c r="EX162" s="4"/>
      <c r="EY162" s="4"/>
      <c r="EZ162" s="4"/>
      <c r="FA162" s="4"/>
      <c r="FB162" s="4"/>
      <c r="FC162" s="4"/>
      <c r="FD162" s="4"/>
    </row>
    <row r="163" spans="1:160" ht="14.25">
      <c r="A163" s="45"/>
      <c r="B163" s="45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  <c r="DE163" s="4"/>
      <c r="DF163" s="4"/>
      <c r="DG163" s="4"/>
      <c r="DH163" s="4"/>
      <c r="DI163" s="4"/>
      <c r="DJ163" s="4"/>
      <c r="DK163" s="4"/>
      <c r="DL163" s="4"/>
      <c r="DM163" s="4"/>
      <c r="DN163" s="4"/>
      <c r="DO163" s="4"/>
      <c r="DP163" s="4"/>
      <c r="DQ163" s="4"/>
      <c r="DR163" s="4"/>
      <c r="DS163" s="4"/>
      <c r="DT163" s="4"/>
      <c r="DU163" s="4"/>
      <c r="DV163" s="4"/>
      <c r="DW163" s="4"/>
      <c r="DX163" s="4"/>
      <c r="DY163" s="4"/>
      <c r="DZ163" s="4"/>
      <c r="EA163" s="4"/>
      <c r="EB163" s="4"/>
      <c r="EC163" s="4"/>
      <c r="ED163" s="4"/>
      <c r="EE163" s="4"/>
      <c r="EF163" s="4"/>
      <c r="EG163" s="4"/>
      <c r="EH163" s="4"/>
      <c r="EI163" s="4"/>
      <c r="EJ163" s="4"/>
      <c r="EK163" s="4"/>
      <c r="EL163" s="4"/>
      <c r="EM163" s="4"/>
      <c r="EN163" s="4"/>
      <c r="EO163" s="4"/>
      <c r="EP163" s="4"/>
      <c r="EQ163" s="4"/>
      <c r="ER163" s="4"/>
      <c r="ES163" s="4"/>
      <c r="ET163" s="4"/>
      <c r="EU163" s="4"/>
      <c r="EV163" s="4"/>
      <c r="EW163" s="4"/>
      <c r="EX163" s="4"/>
      <c r="EY163" s="4"/>
      <c r="EZ163" s="4"/>
      <c r="FA163" s="4"/>
      <c r="FB163" s="4"/>
      <c r="FC163" s="4"/>
      <c r="FD163" s="4"/>
    </row>
    <row r="164" spans="1:160" ht="14.25">
      <c r="A164" s="45"/>
      <c r="B164" s="45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</row>
    <row r="165" spans="1:160" ht="14.25">
      <c r="A165" s="45"/>
      <c r="B165" s="45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</row>
    <row r="166" spans="1:160" ht="14.25">
      <c r="A166" s="45"/>
      <c r="B166" s="45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  <c r="DE166" s="4"/>
      <c r="DF166" s="4"/>
      <c r="DG166" s="4"/>
      <c r="DH166" s="4"/>
      <c r="DI166" s="4"/>
      <c r="DJ166" s="4"/>
      <c r="DK166" s="4"/>
      <c r="DL166" s="4"/>
      <c r="DM166" s="4"/>
      <c r="DN166" s="4"/>
      <c r="DO166" s="4"/>
      <c r="DP166" s="4"/>
      <c r="DQ166" s="4"/>
      <c r="DR166" s="4"/>
      <c r="DS166" s="4"/>
      <c r="DT166" s="4"/>
      <c r="DU166" s="4"/>
      <c r="DV166" s="4"/>
      <c r="DW166" s="4"/>
      <c r="DX166" s="4"/>
      <c r="DY166" s="4"/>
      <c r="DZ166" s="4"/>
      <c r="EA166" s="4"/>
      <c r="EB166" s="4"/>
      <c r="EC166" s="4"/>
      <c r="ED166" s="4"/>
      <c r="EE166" s="4"/>
      <c r="EF166" s="4"/>
      <c r="EG166" s="4"/>
      <c r="EH166" s="4"/>
      <c r="EI166" s="4"/>
      <c r="EJ166" s="4"/>
      <c r="EK166" s="4"/>
      <c r="EL166" s="4"/>
      <c r="EM166" s="4"/>
      <c r="EN166" s="4"/>
      <c r="EO166" s="4"/>
      <c r="EP166" s="4"/>
      <c r="EQ166" s="4"/>
      <c r="ER166" s="4"/>
      <c r="ES166" s="4"/>
      <c r="ET166" s="4"/>
      <c r="EU166" s="4"/>
      <c r="EV166" s="4"/>
      <c r="EW166" s="4"/>
      <c r="EX166" s="4"/>
      <c r="EY166" s="4"/>
      <c r="EZ166" s="4"/>
      <c r="FA166" s="4"/>
      <c r="FB166" s="4"/>
      <c r="FC166" s="4"/>
      <c r="FD166" s="4"/>
    </row>
    <row r="167" spans="1:160" ht="14.25">
      <c r="A167" s="45"/>
      <c r="B167" s="45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</row>
    <row r="168" spans="1:160" ht="14.25">
      <c r="A168" s="45"/>
      <c r="B168" s="45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</row>
    <row r="169" spans="1:160" ht="14.25">
      <c r="A169" s="45"/>
      <c r="B169" s="45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  <c r="DE169" s="4"/>
      <c r="DF169" s="4"/>
      <c r="DG169" s="4"/>
      <c r="DH169" s="4"/>
      <c r="DI169" s="4"/>
      <c r="DJ169" s="4"/>
      <c r="DK169" s="4"/>
      <c r="DL169" s="4"/>
      <c r="DM169" s="4"/>
      <c r="DN169" s="4"/>
      <c r="DO169" s="4"/>
      <c r="DP169" s="4"/>
      <c r="DQ169" s="4"/>
      <c r="DR169" s="4"/>
      <c r="DS169" s="4"/>
      <c r="DT169" s="4"/>
      <c r="DU169" s="4"/>
      <c r="DV169" s="4"/>
      <c r="DW169" s="4"/>
      <c r="DX169" s="4"/>
      <c r="DY169" s="4"/>
      <c r="DZ169" s="4"/>
      <c r="EA169" s="4"/>
      <c r="EB169" s="4"/>
      <c r="EC169" s="4"/>
      <c r="ED169" s="4"/>
      <c r="EE169" s="4"/>
      <c r="EF169" s="4"/>
      <c r="EG169" s="4"/>
      <c r="EH169" s="4"/>
      <c r="EI169" s="4"/>
      <c r="EJ169" s="4"/>
      <c r="EK169" s="4"/>
      <c r="EL169" s="4"/>
      <c r="EM169" s="4"/>
      <c r="EN169" s="4"/>
      <c r="EO169" s="4"/>
      <c r="EP169" s="4"/>
      <c r="EQ169" s="4"/>
      <c r="ER169" s="4"/>
      <c r="ES169" s="4"/>
      <c r="ET169" s="4"/>
      <c r="EU169" s="4"/>
      <c r="EV169" s="4"/>
      <c r="EW169" s="4"/>
      <c r="EX169" s="4"/>
      <c r="EY169" s="4"/>
      <c r="EZ169" s="4"/>
      <c r="FA169" s="4"/>
      <c r="FB169" s="4"/>
      <c r="FC169" s="4"/>
      <c r="FD169" s="4"/>
    </row>
    <row r="170" spans="1:160" ht="14.25">
      <c r="A170" s="45"/>
      <c r="B170" s="45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</row>
    <row r="171" spans="1:160" ht="14.25">
      <c r="A171" s="45"/>
      <c r="B171" s="45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</row>
    <row r="172" spans="1:160" ht="14.25">
      <c r="A172" s="45"/>
      <c r="B172" s="45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  <c r="DE172" s="4"/>
      <c r="DF172" s="4"/>
      <c r="DG172" s="4"/>
      <c r="DH172" s="4"/>
      <c r="DI172" s="4"/>
      <c r="DJ172" s="4"/>
      <c r="DK172" s="4"/>
      <c r="DL172" s="4"/>
      <c r="DM172" s="4"/>
      <c r="DN172" s="4"/>
      <c r="DO172" s="4"/>
      <c r="DP172" s="4"/>
      <c r="DQ172" s="4"/>
      <c r="DR172" s="4"/>
      <c r="DS172" s="4"/>
      <c r="DT172" s="4"/>
      <c r="DU172" s="4"/>
      <c r="DV172" s="4"/>
      <c r="DW172" s="4"/>
      <c r="DX172" s="4"/>
      <c r="DY172" s="4"/>
      <c r="DZ172" s="4"/>
      <c r="EA172" s="4"/>
      <c r="EB172" s="4"/>
      <c r="EC172" s="4"/>
      <c r="ED172" s="4"/>
      <c r="EE172" s="4"/>
      <c r="EF172" s="4"/>
      <c r="EG172" s="4"/>
      <c r="EH172" s="4"/>
      <c r="EI172" s="4"/>
      <c r="EJ172" s="4"/>
      <c r="EK172" s="4"/>
      <c r="EL172" s="4"/>
      <c r="EM172" s="4"/>
      <c r="EN172" s="4"/>
      <c r="EO172" s="4"/>
      <c r="EP172" s="4"/>
      <c r="EQ172" s="4"/>
      <c r="ER172" s="4"/>
      <c r="ES172" s="4"/>
      <c r="ET172" s="4"/>
      <c r="EU172" s="4"/>
      <c r="EV172" s="4"/>
      <c r="EW172" s="4"/>
      <c r="EX172" s="4"/>
      <c r="EY172" s="4"/>
      <c r="EZ172" s="4"/>
      <c r="FA172" s="4"/>
      <c r="FB172" s="4"/>
      <c r="FC172" s="4"/>
      <c r="FD172" s="4"/>
    </row>
    <row r="173" spans="1:160" ht="14.25">
      <c r="A173" s="45"/>
      <c r="B173" s="45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</row>
    <row r="174" spans="1:160" ht="14.25">
      <c r="A174" s="45"/>
      <c r="B174" s="45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  <c r="DS174" s="4"/>
      <c r="DT174" s="4"/>
      <c r="DU174" s="4"/>
      <c r="DV174" s="4"/>
      <c r="DW174" s="4"/>
      <c r="DX174" s="4"/>
      <c r="DY174" s="4"/>
      <c r="DZ174" s="4"/>
      <c r="EA174" s="4"/>
      <c r="EB174" s="4"/>
      <c r="EC174" s="4"/>
      <c r="ED174" s="4"/>
      <c r="EE174" s="4"/>
      <c r="EF174" s="4"/>
      <c r="EG174" s="4"/>
      <c r="EH174" s="4"/>
      <c r="EI174" s="4"/>
      <c r="EJ174" s="4"/>
      <c r="EK174" s="4"/>
      <c r="EL174" s="4"/>
      <c r="EM174" s="4"/>
      <c r="EN174" s="4"/>
      <c r="EO174" s="4"/>
      <c r="EP174" s="4"/>
      <c r="EQ174" s="4"/>
      <c r="ER174" s="4"/>
      <c r="ES174" s="4"/>
      <c r="ET174" s="4"/>
      <c r="EU174" s="4"/>
      <c r="EV174" s="4"/>
      <c r="EW174" s="4"/>
      <c r="EX174" s="4"/>
      <c r="EY174" s="4"/>
      <c r="EZ174" s="4"/>
      <c r="FA174" s="4"/>
      <c r="FB174" s="4"/>
      <c r="FC174" s="4"/>
      <c r="FD174" s="4"/>
    </row>
    <row r="175" spans="1:160" ht="14.25">
      <c r="A175" s="45"/>
      <c r="B175" s="4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</row>
    <row r="176" spans="1:160" ht="14.25">
      <c r="A176" s="45"/>
      <c r="B176" s="45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</row>
    <row r="177" spans="1:160" ht="14.25">
      <c r="A177" s="45"/>
      <c r="B177" s="45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  <c r="DS177" s="4"/>
      <c r="DT177" s="4"/>
      <c r="DU177" s="4"/>
      <c r="DV177" s="4"/>
      <c r="DW177" s="4"/>
      <c r="DX177" s="4"/>
      <c r="DY177" s="4"/>
      <c r="DZ177" s="4"/>
      <c r="EA177" s="4"/>
      <c r="EB177" s="4"/>
      <c r="EC177" s="4"/>
      <c r="ED177" s="4"/>
      <c r="EE177" s="4"/>
      <c r="EF177" s="4"/>
      <c r="EG177" s="4"/>
      <c r="EH177" s="4"/>
      <c r="EI177" s="4"/>
      <c r="EJ177" s="4"/>
      <c r="EK177" s="4"/>
      <c r="EL177" s="4"/>
      <c r="EM177" s="4"/>
      <c r="EN177" s="4"/>
      <c r="EO177" s="4"/>
      <c r="EP177" s="4"/>
      <c r="EQ177" s="4"/>
      <c r="ER177" s="4"/>
      <c r="ES177" s="4"/>
      <c r="ET177" s="4"/>
      <c r="EU177" s="4"/>
      <c r="EV177" s="4"/>
      <c r="EW177" s="4"/>
      <c r="EX177" s="4"/>
      <c r="EY177" s="4"/>
      <c r="EZ177" s="4"/>
      <c r="FA177" s="4"/>
      <c r="FB177" s="4"/>
      <c r="FC177" s="4"/>
      <c r="FD177" s="4"/>
    </row>
    <row r="178" spans="1:160" ht="14.25">
      <c r="A178" s="45"/>
      <c r="B178" s="45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  <c r="DE178" s="4"/>
      <c r="DF178" s="4"/>
      <c r="DG178" s="4"/>
      <c r="DH178" s="4"/>
      <c r="DI178" s="4"/>
      <c r="DJ178" s="4"/>
      <c r="DK178" s="4"/>
      <c r="DL178" s="4"/>
      <c r="DM178" s="4"/>
      <c r="DN178" s="4"/>
      <c r="DO178" s="4"/>
      <c r="DP178" s="4"/>
      <c r="DQ178" s="4"/>
      <c r="DR178" s="4"/>
      <c r="DS178" s="4"/>
      <c r="DT178" s="4"/>
      <c r="DU178" s="4"/>
      <c r="DV178" s="4"/>
      <c r="DW178" s="4"/>
      <c r="DX178" s="4"/>
      <c r="DY178" s="4"/>
      <c r="DZ178" s="4"/>
      <c r="EA178" s="4"/>
      <c r="EB178" s="4"/>
      <c r="EC178" s="4"/>
      <c r="ED178" s="4"/>
      <c r="EE178" s="4"/>
      <c r="EF178" s="4"/>
      <c r="EG178" s="4"/>
      <c r="EH178" s="4"/>
      <c r="EI178" s="4"/>
      <c r="EJ178" s="4"/>
      <c r="EK178" s="4"/>
      <c r="EL178" s="4"/>
      <c r="EM178" s="4"/>
      <c r="EN178" s="4"/>
      <c r="EO178" s="4"/>
      <c r="EP178" s="4"/>
      <c r="EQ178" s="4"/>
      <c r="ER178" s="4"/>
      <c r="ES178" s="4"/>
      <c r="ET178" s="4"/>
      <c r="EU178" s="4"/>
      <c r="EV178" s="4"/>
      <c r="EW178" s="4"/>
      <c r="EX178" s="4"/>
      <c r="EY178" s="4"/>
      <c r="EZ178" s="4"/>
      <c r="FA178" s="4"/>
      <c r="FB178" s="4"/>
      <c r="FC178" s="4"/>
      <c r="FD178" s="4"/>
    </row>
    <row r="179" spans="1:160" ht="14.25">
      <c r="A179" s="45"/>
      <c r="B179" s="45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</row>
    <row r="180" spans="1:160" ht="14.25">
      <c r="A180" s="45"/>
      <c r="B180" s="45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</row>
    <row r="181" spans="1:160" ht="14.25">
      <c r="A181" s="45"/>
      <c r="B181" s="45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  <c r="DE181" s="4"/>
      <c r="DF181" s="4"/>
      <c r="DG181" s="4"/>
      <c r="DH181" s="4"/>
      <c r="DI181" s="4"/>
      <c r="DJ181" s="4"/>
      <c r="DK181" s="4"/>
      <c r="DL181" s="4"/>
      <c r="DM181" s="4"/>
      <c r="DN181" s="4"/>
      <c r="DO181" s="4"/>
      <c r="DP181" s="4"/>
      <c r="DQ181" s="4"/>
      <c r="DR181" s="4"/>
      <c r="DS181" s="4"/>
      <c r="DT181" s="4"/>
      <c r="DU181" s="4"/>
      <c r="DV181" s="4"/>
      <c r="DW181" s="4"/>
      <c r="DX181" s="4"/>
      <c r="DY181" s="4"/>
      <c r="DZ181" s="4"/>
      <c r="EA181" s="4"/>
      <c r="EB181" s="4"/>
      <c r="EC181" s="4"/>
      <c r="ED181" s="4"/>
      <c r="EE181" s="4"/>
      <c r="EF181" s="4"/>
      <c r="EG181" s="4"/>
      <c r="EH181" s="4"/>
      <c r="EI181" s="4"/>
      <c r="EJ181" s="4"/>
      <c r="EK181" s="4"/>
      <c r="EL181" s="4"/>
      <c r="EM181" s="4"/>
      <c r="EN181" s="4"/>
      <c r="EO181" s="4"/>
      <c r="EP181" s="4"/>
      <c r="EQ181" s="4"/>
      <c r="ER181" s="4"/>
      <c r="ES181" s="4"/>
      <c r="ET181" s="4"/>
      <c r="EU181" s="4"/>
      <c r="EV181" s="4"/>
      <c r="EW181" s="4"/>
      <c r="EX181" s="4"/>
      <c r="EY181" s="4"/>
      <c r="EZ181" s="4"/>
      <c r="FA181" s="4"/>
      <c r="FB181" s="4"/>
      <c r="FC181" s="4"/>
      <c r="FD181" s="4"/>
    </row>
    <row r="182" spans="1:160" ht="14.25">
      <c r="A182" s="45"/>
      <c r="B182" s="45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</row>
    <row r="183" spans="1:160" ht="14.25">
      <c r="A183" s="45"/>
      <c r="B183" s="45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</row>
    <row r="184" spans="1:160" ht="14.25">
      <c r="A184" s="45"/>
      <c r="B184" s="45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  <c r="DE184" s="4"/>
      <c r="DF184" s="4"/>
      <c r="DG184" s="4"/>
      <c r="DH184" s="4"/>
      <c r="DI184" s="4"/>
      <c r="DJ184" s="4"/>
      <c r="DK184" s="4"/>
      <c r="DL184" s="4"/>
      <c r="DM184" s="4"/>
      <c r="DN184" s="4"/>
      <c r="DO184" s="4"/>
      <c r="DP184" s="4"/>
      <c r="DQ184" s="4"/>
      <c r="DR184" s="4"/>
      <c r="DS184" s="4"/>
      <c r="DT184" s="4"/>
      <c r="DU184" s="4"/>
      <c r="DV184" s="4"/>
      <c r="DW184" s="4"/>
      <c r="DX184" s="4"/>
      <c r="DY184" s="4"/>
      <c r="DZ184" s="4"/>
      <c r="EA184" s="4"/>
      <c r="EB184" s="4"/>
      <c r="EC184" s="4"/>
      <c r="ED184" s="4"/>
      <c r="EE184" s="4"/>
      <c r="EF184" s="4"/>
      <c r="EG184" s="4"/>
      <c r="EH184" s="4"/>
      <c r="EI184" s="4"/>
      <c r="EJ184" s="4"/>
      <c r="EK184" s="4"/>
      <c r="EL184" s="4"/>
      <c r="EM184" s="4"/>
      <c r="EN184" s="4"/>
      <c r="EO184" s="4"/>
      <c r="EP184" s="4"/>
      <c r="EQ184" s="4"/>
      <c r="ER184" s="4"/>
      <c r="ES184" s="4"/>
      <c r="ET184" s="4"/>
      <c r="EU184" s="4"/>
      <c r="EV184" s="4"/>
      <c r="EW184" s="4"/>
      <c r="EX184" s="4"/>
      <c r="EY184" s="4"/>
      <c r="EZ184" s="4"/>
      <c r="FA184" s="4"/>
      <c r="FB184" s="4"/>
      <c r="FC184" s="4"/>
      <c r="FD184" s="4"/>
    </row>
    <row r="185" spans="1:160" ht="14.25">
      <c r="A185" s="45"/>
      <c r="B185" s="45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  <c r="DE185" s="4"/>
      <c r="DF185" s="4"/>
      <c r="DG185" s="4"/>
      <c r="DH185" s="4"/>
      <c r="DI185" s="4"/>
      <c r="DJ185" s="4"/>
      <c r="DK185" s="4"/>
      <c r="DL185" s="4"/>
      <c r="DM185" s="4"/>
      <c r="DN185" s="4"/>
      <c r="DO185" s="4"/>
      <c r="DP185" s="4"/>
      <c r="DQ185" s="4"/>
      <c r="DR185" s="4"/>
      <c r="DS185" s="4"/>
      <c r="DT185" s="4"/>
      <c r="DU185" s="4"/>
      <c r="DV185" s="4"/>
      <c r="DW185" s="4"/>
      <c r="DX185" s="4"/>
      <c r="DY185" s="4"/>
      <c r="DZ185" s="4"/>
      <c r="EA185" s="4"/>
      <c r="EB185" s="4"/>
      <c r="EC185" s="4"/>
      <c r="ED185" s="4"/>
      <c r="EE185" s="4"/>
      <c r="EF185" s="4"/>
      <c r="EG185" s="4"/>
      <c r="EH185" s="4"/>
      <c r="EI185" s="4"/>
      <c r="EJ185" s="4"/>
      <c r="EK185" s="4"/>
      <c r="EL185" s="4"/>
      <c r="EM185" s="4"/>
      <c r="EN185" s="4"/>
      <c r="EO185" s="4"/>
      <c r="EP185" s="4"/>
      <c r="EQ185" s="4"/>
      <c r="ER185" s="4"/>
      <c r="ES185" s="4"/>
      <c r="ET185" s="4"/>
      <c r="EU185" s="4"/>
      <c r="EV185" s="4"/>
      <c r="EW185" s="4"/>
      <c r="EX185" s="4"/>
      <c r="EY185" s="4"/>
      <c r="EZ185" s="4"/>
      <c r="FA185" s="4"/>
      <c r="FB185" s="4"/>
      <c r="FC185" s="4"/>
      <c r="FD185" s="4"/>
    </row>
    <row r="186" spans="1:160" ht="14.25">
      <c r="A186" s="45"/>
      <c r="B186" s="45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</row>
    <row r="187" spans="1:160" ht="14.25">
      <c r="A187" s="45"/>
      <c r="B187" s="45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</row>
    <row r="188" spans="1:160" ht="14.25">
      <c r="A188" s="45"/>
      <c r="B188" s="45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</row>
    <row r="189" spans="1:160" ht="14.25">
      <c r="A189" s="45"/>
      <c r="B189" s="45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</row>
    <row r="190" spans="1:160" ht="14.25">
      <c r="A190" s="45"/>
      <c r="B190" s="45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</row>
    <row r="191" spans="1:160" ht="14.25">
      <c r="A191" s="45"/>
      <c r="B191" s="45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  <c r="DE191" s="4"/>
      <c r="DF191" s="4"/>
      <c r="DG191" s="4"/>
      <c r="DH191" s="4"/>
      <c r="DI191" s="4"/>
      <c r="DJ191" s="4"/>
      <c r="DK191" s="4"/>
      <c r="DL191" s="4"/>
      <c r="DM191" s="4"/>
      <c r="DN191" s="4"/>
      <c r="DO191" s="4"/>
      <c r="DP191" s="4"/>
      <c r="DQ191" s="4"/>
      <c r="DR191" s="4"/>
      <c r="DS191" s="4"/>
      <c r="DT191" s="4"/>
      <c r="DU191" s="4"/>
      <c r="DV191" s="4"/>
      <c r="DW191" s="4"/>
      <c r="DX191" s="4"/>
      <c r="DY191" s="4"/>
      <c r="DZ191" s="4"/>
      <c r="EA191" s="4"/>
      <c r="EB191" s="4"/>
      <c r="EC191" s="4"/>
      <c r="ED191" s="4"/>
      <c r="EE191" s="4"/>
      <c r="EF191" s="4"/>
      <c r="EG191" s="4"/>
      <c r="EH191" s="4"/>
      <c r="EI191" s="4"/>
      <c r="EJ191" s="4"/>
      <c r="EK191" s="4"/>
      <c r="EL191" s="4"/>
      <c r="EM191" s="4"/>
      <c r="EN191" s="4"/>
      <c r="EO191" s="4"/>
      <c r="EP191" s="4"/>
      <c r="EQ191" s="4"/>
      <c r="ER191" s="4"/>
      <c r="ES191" s="4"/>
      <c r="ET191" s="4"/>
      <c r="EU191" s="4"/>
      <c r="EV191" s="4"/>
      <c r="EW191" s="4"/>
      <c r="EX191" s="4"/>
      <c r="EY191" s="4"/>
      <c r="EZ191" s="4"/>
      <c r="FA191" s="4"/>
      <c r="FB191" s="4"/>
      <c r="FC191" s="4"/>
      <c r="FD191" s="4"/>
    </row>
    <row r="192" spans="1:160" ht="14.25">
      <c r="A192" s="45"/>
      <c r="B192" s="45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</row>
    <row r="193" spans="1:160" ht="14.25">
      <c r="A193" s="45"/>
      <c r="B193" s="45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</row>
    <row r="194" spans="1:160" ht="14.25">
      <c r="A194" s="45"/>
      <c r="B194" s="45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  <c r="DE194" s="4"/>
      <c r="DF194" s="4"/>
      <c r="DG194" s="4"/>
      <c r="DH194" s="4"/>
      <c r="DI194" s="4"/>
      <c r="DJ194" s="4"/>
      <c r="DK194" s="4"/>
      <c r="DL194" s="4"/>
      <c r="DM194" s="4"/>
      <c r="DN194" s="4"/>
      <c r="DO194" s="4"/>
      <c r="DP194" s="4"/>
      <c r="DQ194" s="4"/>
      <c r="DR194" s="4"/>
      <c r="DS194" s="4"/>
      <c r="DT194" s="4"/>
      <c r="DU194" s="4"/>
      <c r="DV194" s="4"/>
      <c r="DW194" s="4"/>
      <c r="DX194" s="4"/>
      <c r="DY194" s="4"/>
      <c r="DZ194" s="4"/>
      <c r="EA194" s="4"/>
      <c r="EB194" s="4"/>
      <c r="EC194" s="4"/>
      <c r="ED194" s="4"/>
      <c r="EE194" s="4"/>
      <c r="EF194" s="4"/>
      <c r="EG194" s="4"/>
      <c r="EH194" s="4"/>
      <c r="EI194" s="4"/>
      <c r="EJ194" s="4"/>
      <c r="EK194" s="4"/>
      <c r="EL194" s="4"/>
      <c r="EM194" s="4"/>
      <c r="EN194" s="4"/>
      <c r="EO194" s="4"/>
      <c r="EP194" s="4"/>
      <c r="EQ194" s="4"/>
      <c r="ER194" s="4"/>
      <c r="ES194" s="4"/>
      <c r="ET194" s="4"/>
      <c r="EU194" s="4"/>
      <c r="EV194" s="4"/>
      <c r="EW194" s="4"/>
      <c r="EX194" s="4"/>
      <c r="EY194" s="4"/>
      <c r="EZ194" s="4"/>
      <c r="FA194" s="4"/>
      <c r="FB194" s="4"/>
      <c r="FC194" s="4"/>
      <c r="FD194" s="4"/>
    </row>
    <row r="195" spans="1:160" ht="14.25">
      <c r="A195" s="45"/>
      <c r="B195" s="45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</row>
    <row r="196" spans="1:160" ht="14.25">
      <c r="A196" s="45"/>
      <c r="B196" s="45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  <c r="DE196" s="4"/>
      <c r="DF196" s="4"/>
      <c r="DG196" s="4"/>
      <c r="DH196" s="4"/>
      <c r="DI196" s="4"/>
      <c r="DJ196" s="4"/>
      <c r="DK196" s="4"/>
      <c r="DL196" s="4"/>
      <c r="DM196" s="4"/>
      <c r="DN196" s="4"/>
      <c r="DO196" s="4"/>
      <c r="DP196" s="4"/>
      <c r="DQ196" s="4"/>
      <c r="DR196" s="4"/>
      <c r="DS196" s="4"/>
      <c r="DT196" s="4"/>
      <c r="DU196" s="4"/>
      <c r="DV196" s="4"/>
      <c r="DW196" s="4"/>
      <c r="DX196" s="4"/>
      <c r="DY196" s="4"/>
      <c r="DZ196" s="4"/>
      <c r="EA196" s="4"/>
      <c r="EB196" s="4"/>
      <c r="EC196" s="4"/>
      <c r="ED196" s="4"/>
      <c r="EE196" s="4"/>
      <c r="EF196" s="4"/>
      <c r="EG196" s="4"/>
      <c r="EH196" s="4"/>
      <c r="EI196" s="4"/>
      <c r="EJ196" s="4"/>
      <c r="EK196" s="4"/>
      <c r="EL196" s="4"/>
      <c r="EM196" s="4"/>
      <c r="EN196" s="4"/>
      <c r="EO196" s="4"/>
      <c r="EP196" s="4"/>
      <c r="EQ196" s="4"/>
      <c r="ER196" s="4"/>
      <c r="ES196" s="4"/>
      <c r="ET196" s="4"/>
      <c r="EU196" s="4"/>
      <c r="EV196" s="4"/>
      <c r="EW196" s="4"/>
      <c r="EX196" s="4"/>
      <c r="EY196" s="4"/>
      <c r="EZ196" s="4"/>
      <c r="FA196" s="4"/>
      <c r="FB196" s="4"/>
      <c r="FC196" s="4"/>
      <c r="FD196" s="4"/>
    </row>
    <row r="197" spans="1:160" ht="14.25">
      <c r="A197" s="45"/>
      <c r="B197" s="45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</row>
    <row r="198" spans="1:160" ht="14.25">
      <c r="A198" s="45"/>
      <c r="B198" s="45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  <c r="DE198" s="4"/>
      <c r="DF198" s="4"/>
      <c r="DG198" s="4"/>
      <c r="DH198" s="4"/>
      <c r="DI198" s="4"/>
      <c r="DJ198" s="4"/>
      <c r="DK198" s="4"/>
      <c r="DL198" s="4"/>
      <c r="DM198" s="4"/>
      <c r="DN198" s="4"/>
      <c r="DO198" s="4"/>
      <c r="DP198" s="4"/>
      <c r="DQ198" s="4"/>
      <c r="DR198" s="4"/>
      <c r="DS198" s="4"/>
      <c r="DT198" s="4"/>
      <c r="DU198" s="4"/>
      <c r="DV198" s="4"/>
      <c r="DW198" s="4"/>
      <c r="DX198" s="4"/>
      <c r="DY198" s="4"/>
      <c r="DZ198" s="4"/>
      <c r="EA198" s="4"/>
      <c r="EB198" s="4"/>
      <c r="EC198" s="4"/>
      <c r="ED198" s="4"/>
      <c r="EE198" s="4"/>
      <c r="EF198" s="4"/>
      <c r="EG198" s="4"/>
      <c r="EH198" s="4"/>
      <c r="EI198" s="4"/>
      <c r="EJ198" s="4"/>
      <c r="EK198" s="4"/>
      <c r="EL198" s="4"/>
      <c r="EM198" s="4"/>
      <c r="EN198" s="4"/>
      <c r="EO198" s="4"/>
      <c r="EP198" s="4"/>
      <c r="EQ198" s="4"/>
      <c r="ER198" s="4"/>
      <c r="ES198" s="4"/>
      <c r="ET198" s="4"/>
      <c r="EU198" s="4"/>
      <c r="EV198" s="4"/>
      <c r="EW198" s="4"/>
      <c r="EX198" s="4"/>
      <c r="EY198" s="4"/>
      <c r="EZ198" s="4"/>
      <c r="FA198" s="4"/>
      <c r="FB198" s="4"/>
      <c r="FC198" s="4"/>
      <c r="FD198" s="4"/>
    </row>
    <row r="199" spans="1:160" ht="14.25">
      <c r="A199" s="45"/>
      <c r="B199" s="45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</row>
    <row r="200" spans="1:160" ht="14.25">
      <c r="A200" s="45"/>
      <c r="B200" s="45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  <c r="DE200" s="4"/>
      <c r="DF200" s="4"/>
      <c r="DG200" s="4"/>
      <c r="DH200" s="4"/>
      <c r="DI200" s="4"/>
      <c r="DJ200" s="4"/>
      <c r="DK200" s="4"/>
      <c r="DL200" s="4"/>
      <c r="DM200" s="4"/>
      <c r="DN200" s="4"/>
      <c r="DO200" s="4"/>
      <c r="DP200" s="4"/>
      <c r="DQ200" s="4"/>
      <c r="DR200" s="4"/>
      <c r="DS200" s="4"/>
      <c r="DT200" s="4"/>
      <c r="DU200" s="4"/>
      <c r="DV200" s="4"/>
      <c r="DW200" s="4"/>
      <c r="DX200" s="4"/>
      <c r="DY200" s="4"/>
      <c r="DZ200" s="4"/>
      <c r="EA200" s="4"/>
      <c r="EB200" s="4"/>
      <c r="EC200" s="4"/>
      <c r="ED200" s="4"/>
      <c r="EE200" s="4"/>
      <c r="EF200" s="4"/>
      <c r="EG200" s="4"/>
      <c r="EH200" s="4"/>
      <c r="EI200" s="4"/>
      <c r="EJ200" s="4"/>
      <c r="EK200" s="4"/>
      <c r="EL200" s="4"/>
      <c r="EM200" s="4"/>
      <c r="EN200" s="4"/>
      <c r="EO200" s="4"/>
      <c r="EP200" s="4"/>
      <c r="EQ200" s="4"/>
      <c r="ER200" s="4"/>
      <c r="ES200" s="4"/>
      <c r="ET200" s="4"/>
      <c r="EU200" s="4"/>
      <c r="EV200" s="4"/>
      <c r="EW200" s="4"/>
      <c r="EX200" s="4"/>
      <c r="EY200" s="4"/>
      <c r="EZ200" s="4"/>
      <c r="FA200" s="4"/>
      <c r="FB200" s="4"/>
      <c r="FC200" s="4"/>
      <c r="FD200" s="4"/>
    </row>
    <row r="201" spans="1:160" ht="14.25">
      <c r="A201" s="45"/>
      <c r="B201" s="45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</row>
    <row r="202" spans="1:160" ht="14.25">
      <c r="A202" s="45"/>
      <c r="B202" s="45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</row>
    <row r="203" spans="1:160" ht="14.25">
      <c r="A203" s="45"/>
      <c r="B203" s="45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</row>
    <row r="204" spans="1:160" ht="14.25">
      <c r="A204" s="45"/>
      <c r="B204" s="45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</row>
    <row r="205" spans="1:160" ht="14.25">
      <c r="A205" s="45"/>
      <c r="B205" s="4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</row>
    <row r="206" spans="1:160" ht="14.25">
      <c r="A206" s="45"/>
      <c r="B206" s="45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</row>
    <row r="207" spans="1:160" ht="14.25">
      <c r="A207" s="45"/>
      <c r="B207" s="45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</row>
    <row r="208" spans="1:160" ht="14.25">
      <c r="A208" s="45"/>
      <c r="B208" s="45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</row>
    <row r="209" spans="1:160" ht="14.25">
      <c r="A209" s="45"/>
      <c r="B209" s="45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</row>
    <row r="210" spans="1:160" ht="14.25">
      <c r="A210" s="45"/>
      <c r="B210" s="45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</row>
    <row r="211" spans="1:160" ht="14.25">
      <c r="A211" s="45"/>
      <c r="B211" s="45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</row>
    <row r="212" spans="1:160" ht="14.25">
      <c r="A212" s="45"/>
      <c r="B212" s="45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</row>
    <row r="213" spans="1:160" ht="14.25">
      <c r="A213" s="45"/>
      <c r="B213" s="45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</row>
    <row r="214" spans="1:160" ht="14.25">
      <c r="A214" s="45"/>
      <c r="B214" s="45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</row>
    <row r="215" spans="1:160" ht="14.25">
      <c r="A215" s="45"/>
      <c r="B215" s="45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</row>
    <row r="216" spans="1:160" ht="14.25">
      <c r="A216" s="45"/>
      <c r="B216" s="45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</row>
    <row r="217" spans="1:160" ht="14.25">
      <c r="A217" s="45"/>
      <c r="B217" s="45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</row>
    <row r="218" spans="1:160" ht="14.25">
      <c r="A218" s="45"/>
      <c r="B218" s="45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</row>
    <row r="219" spans="1:160" ht="14.25">
      <c r="A219" s="45"/>
      <c r="B219" s="45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</row>
    <row r="220" spans="1:160" ht="14.25">
      <c r="A220" s="45"/>
      <c r="B220" s="45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</row>
    <row r="221" spans="1:160" ht="14.25">
      <c r="A221" s="45"/>
      <c r="B221" s="45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</row>
    <row r="222" spans="1:160" ht="14.25">
      <c r="A222" s="45"/>
      <c r="B222" s="45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</row>
    <row r="223" spans="1:160" ht="14.25">
      <c r="A223" s="45"/>
      <c r="B223" s="45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</row>
    <row r="224" spans="1:160" ht="14.25">
      <c r="A224" s="45"/>
      <c r="B224" s="45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</row>
    <row r="225" spans="1:160" ht="14.25">
      <c r="A225" s="45"/>
      <c r="B225" s="45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</row>
    <row r="226" spans="1:160" ht="14.25">
      <c r="A226" s="45"/>
      <c r="B226" s="45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</row>
    <row r="227" spans="1:160" ht="14.25">
      <c r="A227" s="45"/>
      <c r="B227" s="45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</row>
    <row r="228" spans="1:160" ht="14.25">
      <c r="A228" s="45"/>
      <c r="B228" s="45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</row>
    <row r="229" spans="1:160" ht="14.25">
      <c r="A229" s="45"/>
      <c r="B229" s="45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</row>
    <row r="230" spans="1:160" ht="14.25">
      <c r="A230" s="45"/>
      <c r="B230" s="45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</row>
    <row r="231" spans="1:160" ht="14.25">
      <c r="A231" s="45"/>
      <c r="B231" s="45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</row>
    <row r="232" spans="1:160" ht="14.25">
      <c r="A232" s="45"/>
      <c r="B232" s="45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</row>
    <row r="233" spans="1:160" ht="14.25">
      <c r="A233" s="45"/>
      <c r="B233" s="45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</row>
    <row r="234" spans="1:160" ht="14.25">
      <c r="A234" s="45"/>
      <c r="B234" s="45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</row>
    <row r="235" spans="1:160" ht="14.25">
      <c r="A235" s="45"/>
      <c r="B235" s="4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</row>
    <row r="236" spans="1:160" ht="14.25">
      <c r="A236" s="45"/>
      <c r="B236" s="45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</row>
    <row r="237" spans="1:160" ht="14.25">
      <c r="A237" s="45"/>
      <c r="B237" s="45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</row>
    <row r="238" spans="1:160" ht="14.25">
      <c r="A238" s="45"/>
      <c r="B238" s="45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</row>
    <row r="239" spans="1:160" ht="14.25">
      <c r="A239" s="45"/>
      <c r="B239" s="45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</row>
    <row r="240" spans="1:160" ht="14.25">
      <c r="A240" s="45"/>
      <c r="B240" s="45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</row>
    <row r="241" spans="1:160" ht="14.25">
      <c r="A241" s="45"/>
      <c r="B241" s="45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</row>
    <row r="242" spans="1:160" ht="14.25">
      <c r="A242" s="45"/>
      <c r="B242" s="45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</row>
    <row r="243" spans="1:160" ht="14.25">
      <c r="A243" s="45"/>
      <c r="B243" s="4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</row>
    <row r="244" spans="1:160" ht="14.25">
      <c r="A244" s="45"/>
      <c r="B244" s="45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  <c r="DE244" s="4"/>
      <c r="DF244" s="4"/>
      <c r="DG244" s="4"/>
      <c r="DH244" s="4"/>
      <c r="DI244" s="4"/>
      <c r="DJ244" s="4"/>
      <c r="DK244" s="4"/>
      <c r="DL244" s="4"/>
      <c r="DM244" s="4"/>
      <c r="DN244" s="4"/>
      <c r="DO244" s="4"/>
      <c r="DP244" s="4"/>
      <c r="DQ244" s="4"/>
      <c r="DR244" s="4"/>
      <c r="DS244" s="4"/>
      <c r="DT244" s="4"/>
      <c r="DU244" s="4"/>
      <c r="DV244" s="4"/>
      <c r="DW244" s="4"/>
      <c r="DX244" s="4"/>
      <c r="DY244" s="4"/>
      <c r="DZ244" s="4"/>
      <c r="EA244" s="4"/>
      <c r="EB244" s="4"/>
      <c r="EC244" s="4"/>
      <c r="ED244" s="4"/>
      <c r="EE244" s="4"/>
      <c r="EF244" s="4"/>
      <c r="EG244" s="4"/>
      <c r="EH244" s="4"/>
      <c r="EI244" s="4"/>
      <c r="EJ244" s="4"/>
      <c r="EK244" s="4"/>
      <c r="EL244" s="4"/>
      <c r="EM244" s="4"/>
      <c r="EN244" s="4"/>
      <c r="EO244" s="4"/>
      <c r="EP244" s="4"/>
      <c r="EQ244" s="4"/>
      <c r="ER244" s="4"/>
      <c r="ES244" s="4"/>
      <c r="ET244" s="4"/>
      <c r="EU244" s="4"/>
      <c r="EV244" s="4"/>
      <c r="EW244" s="4"/>
      <c r="EX244" s="4"/>
      <c r="EY244" s="4"/>
      <c r="EZ244" s="4"/>
      <c r="FA244" s="4"/>
      <c r="FB244" s="4"/>
      <c r="FC244" s="4"/>
      <c r="FD244" s="4"/>
    </row>
    <row r="245" spans="1:160" ht="14.25">
      <c r="A245" s="45"/>
      <c r="B245" s="45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</row>
    <row r="246" spans="1:160" ht="14.25">
      <c r="A246" s="45"/>
      <c r="B246" s="45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  <c r="DE246" s="4"/>
      <c r="DF246" s="4"/>
      <c r="DG246" s="4"/>
      <c r="DH246" s="4"/>
      <c r="DI246" s="4"/>
      <c r="DJ246" s="4"/>
      <c r="DK246" s="4"/>
      <c r="DL246" s="4"/>
      <c r="DM246" s="4"/>
      <c r="DN246" s="4"/>
      <c r="DO246" s="4"/>
      <c r="DP246" s="4"/>
      <c r="DQ246" s="4"/>
      <c r="DR246" s="4"/>
      <c r="DS246" s="4"/>
      <c r="DT246" s="4"/>
      <c r="DU246" s="4"/>
      <c r="DV246" s="4"/>
      <c r="DW246" s="4"/>
      <c r="DX246" s="4"/>
      <c r="DY246" s="4"/>
      <c r="DZ246" s="4"/>
      <c r="EA246" s="4"/>
      <c r="EB246" s="4"/>
      <c r="EC246" s="4"/>
      <c r="ED246" s="4"/>
      <c r="EE246" s="4"/>
      <c r="EF246" s="4"/>
      <c r="EG246" s="4"/>
      <c r="EH246" s="4"/>
      <c r="EI246" s="4"/>
      <c r="EJ246" s="4"/>
      <c r="EK246" s="4"/>
      <c r="EL246" s="4"/>
      <c r="EM246" s="4"/>
      <c r="EN246" s="4"/>
      <c r="EO246" s="4"/>
      <c r="EP246" s="4"/>
      <c r="EQ246" s="4"/>
      <c r="ER246" s="4"/>
      <c r="ES246" s="4"/>
      <c r="ET246" s="4"/>
      <c r="EU246" s="4"/>
      <c r="EV246" s="4"/>
      <c r="EW246" s="4"/>
      <c r="EX246" s="4"/>
      <c r="EY246" s="4"/>
      <c r="EZ246" s="4"/>
      <c r="FA246" s="4"/>
      <c r="FB246" s="4"/>
      <c r="FC246" s="4"/>
      <c r="FD246" s="4"/>
    </row>
    <row r="247" spans="1:160" ht="14.25">
      <c r="A247" s="45"/>
      <c r="B247" s="45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</row>
    <row r="248" spans="1:160" ht="14.25">
      <c r="A248" s="45"/>
      <c r="B248" s="45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  <c r="DE248" s="4"/>
      <c r="DF248" s="4"/>
      <c r="DG248" s="4"/>
      <c r="DH248" s="4"/>
      <c r="DI248" s="4"/>
      <c r="DJ248" s="4"/>
      <c r="DK248" s="4"/>
      <c r="DL248" s="4"/>
      <c r="DM248" s="4"/>
      <c r="DN248" s="4"/>
      <c r="DO248" s="4"/>
      <c r="DP248" s="4"/>
      <c r="DQ248" s="4"/>
      <c r="DR248" s="4"/>
      <c r="DS248" s="4"/>
      <c r="DT248" s="4"/>
      <c r="DU248" s="4"/>
      <c r="DV248" s="4"/>
      <c r="DW248" s="4"/>
      <c r="DX248" s="4"/>
      <c r="DY248" s="4"/>
      <c r="DZ248" s="4"/>
      <c r="EA248" s="4"/>
      <c r="EB248" s="4"/>
      <c r="EC248" s="4"/>
      <c r="ED248" s="4"/>
      <c r="EE248" s="4"/>
      <c r="EF248" s="4"/>
      <c r="EG248" s="4"/>
      <c r="EH248" s="4"/>
      <c r="EI248" s="4"/>
      <c r="EJ248" s="4"/>
      <c r="EK248" s="4"/>
      <c r="EL248" s="4"/>
      <c r="EM248" s="4"/>
      <c r="EN248" s="4"/>
      <c r="EO248" s="4"/>
      <c r="EP248" s="4"/>
      <c r="EQ248" s="4"/>
      <c r="ER248" s="4"/>
      <c r="ES248" s="4"/>
      <c r="ET248" s="4"/>
      <c r="EU248" s="4"/>
      <c r="EV248" s="4"/>
      <c r="EW248" s="4"/>
      <c r="EX248" s="4"/>
      <c r="EY248" s="4"/>
      <c r="EZ248" s="4"/>
      <c r="FA248" s="4"/>
      <c r="FB248" s="4"/>
      <c r="FC248" s="4"/>
      <c r="FD248" s="4"/>
    </row>
    <row r="249" spans="1:160" ht="14.25">
      <c r="A249" s="45"/>
      <c r="B249" s="45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  <c r="DE249" s="4"/>
      <c r="DF249" s="4"/>
      <c r="DG249" s="4"/>
      <c r="DH249" s="4"/>
      <c r="DI249" s="4"/>
      <c r="DJ249" s="4"/>
      <c r="DK249" s="4"/>
      <c r="DL249" s="4"/>
      <c r="DM249" s="4"/>
      <c r="DN249" s="4"/>
      <c r="DO249" s="4"/>
      <c r="DP249" s="4"/>
      <c r="DQ249" s="4"/>
      <c r="DR249" s="4"/>
      <c r="DS249" s="4"/>
      <c r="DT249" s="4"/>
      <c r="DU249" s="4"/>
      <c r="DV249" s="4"/>
      <c r="DW249" s="4"/>
      <c r="DX249" s="4"/>
      <c r="DY249" s="4"/>
      <c r="DZ249" s="4"/>
      <c r="EA249" s="4"/>
      <c r="EB249" s="4"/>
      <c r="EC249" s="4"/>
      <c r="ED249" s="4"/>
      <c r="EE249" s="4"/>
      <c r="EF249" s="4"/>
      <c r="EG249" s="4"/>
      <c r="EH249" s="4"/>
      <c r="EI249" s="4"/>
      <c r="EJ249" s="4"/>
      <c r="EK249" s="4"/>
      <c r="EL249" s="4"/>
      <c r="EM249" s="4"/>
      <c r="EN249" s="4"/>
      <c r="EO249" s="4"/>
      <c r="EP249" s="4"/>
      <c r="EQ249" s="4"/>
      <c r="ER249" s="4"/>
      <c r="ES249" s="4"/>
      <c r="ET249" s="4"/>
      <c r="EU249" s="4"/>
      <c r="EV249" s="4"/>
      <c r="EW249" s="4"/>
      <c r="EX249" s="4"/>
      <c r="EY249" s="4"/>
      <c r="EZ249" s="4"/>
      <c r="FA249" s="4"/>
      <c r="FB249" s="4"/>
      <c r="FC249" s="4"/>
      <c r="FD249" s="4"/>
    </row>
    <row r="250" spans="1:160" ht="14.25">
      <c r="A250" s="45"/>
      <c r="B250" s="45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</row>
    <row r="251" spans="1:160" ht="14.25">
      <c r="A251" s="45"/>
      <c r="B251" s="45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</row>
    <row r="252" spans="1:160" ht="14.25">
      <c r="A252" s="45"/>
      <c r="B252" s="45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</row>
    <row r="253" spans="1:160" ht="14.25">
      <c r="A253" s="45"/>
      <c r="B253" s="45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</row>
    <row r="254" spans="1:160" ht="14.25">
      <c r="A254" s="45"/>
      <c r="B254" s="45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</row>
    <row r="255" spans="1:160" ht="14.25">
      <c r="A255" s="45"/>
      <c r="B255" s="4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</row>
    <row r="256" spans="1:160" ht="14.25">
      <c r="A256" s="45"/>
      <c r="B256" s="45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</row>
    <row r="257" spans="1:160" ht="14.25">
      <c r="A257" s="45"/>
      <c r="B257" s="45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</row>
    <row r="258" spans="1:160" ht="14.25">
      <c r="A258" s="45"/>
      <c r="B258" s="45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</row>
    <row r="259" spans="1:160" ht="14.25">
      <c r="A259" s="45"/>
      <c r="B259" s="45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</row>
    <row r="260" spans="1:160" ht="14.25">
      <c r="A260" s="45"/>
      <c r="B260" s="45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</row>
    <row r="261" spans="1:160" ht="14.25">
      <c r="A261" s="45"/>
      <c r="B261" s="45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</row>
    <row r="262" spans="1:160" ht="14.25">
      <c r="A262" s="45"/>
      <c r="B262" s="45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</row>
    <row r="263" spans="1:160" ht="14.25">
      <c r="A263" s="45"/>
      <c r="B263" s="45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</row>
    <row r="264" spans="1:160" ht="14.25">
      <c r="A264" s="45"/>
      <c r="B264" s="45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</row>
    <row r="265" spans="1:160" ht="14.25">
      <c r="A265" s="45"/>
      <c r="B265" s="4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</row>
    <row r="266" spans="1:160" ht="14.25">
      <c r="A266" s="45"/>
      <c r="B266" s="45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</row>
    <row r="267" spans="1:160" ht="14.25">
      <c r="A267" s="45"/>
      <c r="B267" s="45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</row>
    <row r="268" spans="1:160" ht="14.25">
      <c r="A268" s="45"/>
      <c r="B268" s="45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</row>
    <row r="269" spans="1:160" ht="14.25">
      <c r="A269" s="45"/>
      <c r="B269" s="45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</row>
    <row r="270" spans="1:160" ht="14.25">
      <c r="A270" s="45"/>
      <c r="B270" s="45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</row>
    <row r="271" spans="1:160" ht="14.25">
      <c r="A271" s="45"/>
      <c r="B271" s="45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</row>
    <row r="272" spans="1:160" ht="14.25">
      <c r="A272" s="45"/>
      <c r="B272" s="45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</row>
    <row r="273" spans="1:160" ht="14.25">
      <c r="A273" s="45"/>
      <c r="B273" s="45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</row>
    <row r="274" spans="1:160" ht="14.25">
      <c r="A274" s="45"/>
      <c r="B274" s="45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</row>
    <row r="275" spans="1:160" ht="14.25">
      <c r="A275" s="45"/>
      <c r="B275" s="45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</row>
    <row r="276" spans="1:160" ht="14.25">
      <c r="A276" s="45"/>
      <c r="B276" s="45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</row>
    <row r="277" spans="1:160" ht="14.25">
      <c r="A277" s="45"/>
      <c r="B277" s="45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</row>
    <row r="278" spans="1:160" ht="14.25">
      <c r="A278" s="45"/>
      <c r="B278" s="45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</row>
    <row r="279" spans="1:160" ht="14.25">
      <c r="A279" s="45"/>
      <c r="B279" s="45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</row>
    <row r="280" spans="1:160" ht="14.25">
      <c r="A280" s="45"/>
      <c r="B280" s="45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</row>
    <row r="281" spans="1:160" ht="14.25">
      <c r="A281" s="45"/>
      <c r="B281" s="45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</row>
    <row r="282" spans="1:160" ht="14.25">
      <c r="A282" s="45"/>
      <c r="B282" s="45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</row>
    <row r="283" spans="1:160" ht="14.25">
      <c r="A283" s="45"/>
      <c r="B283" s="45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</row>
    <row r="284" spans="1:160" ht="14.25">
      <c r="A284" s="45"/>
      <c r="B284" s="45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</row>
    <row r="285" spans="1:160" ht="14.25">
      <c r="A285" s="45"/>
      <c r="B285" s="4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</row>
    <row r="286" spans="1:160" ht="14.25">
      <c r="A286" s="45"/>
      <c r="B286" s="45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</row>
    <row r="287" spans="1:160" ht="14.25">
      <c r="A287" s="45"/>
      <c r="B287" s="45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</row>
    <row r="288" spans="1:160" ht="14.25">
      <c r="A288" s="45"/>
      <c r="B288" s="45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</row>
    <row r="289" spans="1:160" ht="14.25">
      <c r="A289" s="45"/>
      <c r="B289" s="45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</row>
    <row r="290" spans="1:160" ht="14.25">
      <c r="A290" s="45"/>
      <c r="B290" s="45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</row>
    <row r="291" spans="1:160" ht="14.25">
      <c r="A291" s="45"/>
      <c r="B291" s="45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</row>
    <row r="292" spans="1:160" ht="14.25">
      <c r="A292" s="45"/>
      <c r="B292" s="45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</row>
    <row r="293" spans="1:160" ht="14.25">
      <c r="A293" s="45"/>
      <c r="B293" s="45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</row>
    <row r="294" spans="1:160" ht="14.25">
      <c r="A294" s="45"/>
      <c r="B294" s="45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  <c r="DE294" s="4"/>
      <c r="DF294" s="4"/>
      <c r="DG294" s="4"/>
      <c r="DH294" s="4"/>
      <c r="DI294" s="4"/>
      <c r="DJ294" s="4"/>
      <c r="DK294" s="4"/>
      <c r="DL294" s="4"/>
      <c r="DM294" s="4"/>
      <c r="DN294" s="4"/>
      <c r="DO294" s="4"/>
      <c r="DP294" s="4"/>
      <c r="DQ294" s="4"/>
      <c r="DR294" s="4"/>
      <c r="DS294" s="4"/>
      <c r="DT294" s="4"/>
      <c r="DU294" s="4"/>
      <c r="DV294" s="4"/>
      <c r="DW294" s="4"/>
      <c r="DX294" s="4"/>
      <c r="DY294" s="4"/>
      <c r="DZ294" s="4"/>
      <c r="EA294" s="4"/>
      <c r="EB294" s="4"/>
      <c r="EC294" s="4"/>
      <c r="ED294" s="4"/>
      <c r="EE294" s="4"/>
      <c r="EF294" s="4"/>
      <c r="EG294" s="4"/>
      <c r="EH294" s="4"/>
      <c r="EI294" s="4"/>
      <c r="EJ294" s="4"/>
      <c r="EK294" s="4"/>
      <c r="EL294" s="4"/>
      <c r="EM294" s="4"/>
      <c r="EN294" s="4"/>
      <c r="EO294" s="4"/>
      <c r="EP294" s="4"/>
      <c r="EQ294" s="4"/>
      <c r="ER294" s="4"/>
      <c r="ES294" s="4"/>
      <c r="ET294" s="4"/>
      <c r="EU294" s="4"/>
      <c r="EV294" s="4"/>
      <c r="EW294" s="4"/>
      <c r="EX294" s="4"/>
      <c r="EY294" s="4"/>
      <c r="EZ294" s="4"/>
      <c r="FA294" s="4"/>
      <c r="FB294" s="4"/>
      <c r="FC294" s="4"/>
      <c r="FD294" s="4"/>
    </row>
    <row r="295" spans="1:160" ht="14.25">
      <c r="A295" s="45"/>
      <c r="B295" s="4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</row>
    <row r="296" spans="1:160" ht="14.25">
      <c r="A296" s="45"/>
      <c r="B296" s="45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  <c r="DS296" s="4"/>
      <c r="DT296" s="4"/>
      <c r="DU296" s="4"/>
      <c r="DV296" s="4"/>
      <c r="DW296" s="4"/>
      <c r="DX296" s="4"/>
      <c r="DY296" s="4"/>
      <c r="DZ296" s="4"/>
      <c r="EA296" s="4"/>
      <c r="EB296" s="4"/>
      <c r="EC296" s="4"/>
      <c r="ED296" s="4"/>
      <c r="EE296" s="4"/>
      <c r="EF296" s="4"/>
      <c r="EG296" s="4"/>
      <c r="EH296" s="4"/>
      <c r="EI296" s="4"/>
      <c r="EJ296" s="4"/>
      <c r="EK296" s="4"/>
      <c r="EL296" s="4"/>
      <c r="EM296" s="4"/>
      <c r="EN296" s="4"/>
      <c r="EO296" s="4"/>
      <c r="EP296" s="4"/>
      <c r="EQ296" s="4"/>
      <c r="ER296" s="4"/>
      <c r="ES296" s="4"/>
      <c r="ET296" s="4"/>
      <c r="EU296" s="4"/>
      <c r="EV296" s="4"/>
      <c r="EW296" s="4"/>
      <c r="EX296" s="4"/>
      <c r="EY296" s="4"/>
      <c r="EZ296" s="4"/>
      <c r="FA296" s="4"/>
      <c r="FB296" s="4"/>
      <c r="FC296" s="4"/>
      <c r="FD296" s="4"/>
    </row>
    <row r="297" spans="1:160" ht="14.25">
      <c r="A297" s="45"/>
      <c r="B297" s="45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</row>
    <row r="298" spans="1:160" ht="14.25">
      <c r="A298" s="45"/>
      <c r="B298" s="45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</row>
    <row r="299" spans="1:160" ht="14.25">
      <c r="A299" s="45"/>
      <c r="B299" s="45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</row>
    <row r="300" spans="1:160" ht="14.25">
      <c r="A300" s="45"/>
      <c r="B300" s="45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</row>
    <row r="301" spans="1:160" ht="14.25">
      <c r="A301" s="45"/>
      <c r="B301" s="45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</row>
    <row r="302" spans="1:160" ht="14.25">
      <c r="A302" s="45"/>
      <c r="B302" s="45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</row>
    <row r="303" spans="1:160" ht="14.25">
      <c r="A303" s="45"/>
      <c r="B303" s="45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</row>
    <row r="304" spans="1:160" ht="14.25">
      <c r="A304" s="45"/>
      <c r="B304" s="45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</row>
    <row r="305" spans="1:160" ht="14.25">
      <c r="A305" s="45"/>
      <c r="B305" s="4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  <c r="DE305" s="4"/>
      <c r="DF305" s="4"/>
      <c r="DG305" s="4"/>
      <c r="DH305" s="4"/>
      <c r="DI305" s="4"/>
      <c r="DJ305" s="4"/>
      <c r="DK305" s="4"/>
      <c r="DL305" s="4"/>
      <c r="DM305" s="4"/>
      <c r="DN305" s="4"/>
      <c r="DO305" s="4"/>
      <c r="DP305" s="4"/>
      <c r="DQ305" s="4"/>
      <c r="DR305" s="4"/>
      <c r="DS305" s="4"/>
      <c r="DT305" s="4"/>
      <c r="DU305" s="4"/>
      <c r="DV305" s="4"/>
      <c r="DW305" s="4"/>
      <c r="DX305" s="4"/>
      <c r="DY305" s="4"/>
      <c r="DZ305" s="4"/>
      <c r="EA305" s="4"/>
      <c r="EB305" s="4"/>
      <c r="EC305" s="4"/>
      <c r="ED305" s="4"/>
      <c r="EE305" s="4"/>
      <c r="EF305" s="4"/>
      <c r="EG305" s="4"/>
      <c r="EH305" s="4"/>
      <c r="EI305" s="4"/>
      <c r="EJ305" s="4"/>
      <c r="EK305" s="4"/>
      <c r="EL305" s="4"/>
      <c r="EM305" s="4"/>
      <c r="EN305" s="4"/>
      <c r="EO305" s="4"/>
      <c r="EP305" s="4"/>
      <c r="EQ305" s="4"/>
      <c r="ER305" s="4"/>
      <c r="ES305" s="4"/>
      <c r="ET305" s="4"/>
      <c r="EU305" s="4"/>
      <c r="EV305" s="4"/>
      <c r="EW305" s="4"/>
      <c r="EX305" s="4"/>
      <c r="EY305" s="4"/>
      <c r="EZ305" s="4"/>
      <c r="FA305" s="4"/>
      <c r="FB305" s="4"/>
      <c r="FC305" s="4"/>
      <c r="FD305" s="4"/>
    </row>
    <row r="306" spans="1:160" ht="14.25">
      <c r="A306" s="45"/>
      <c r="B306" s="45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</row>
    <row r="307" spans="1:160" ht="14.25">
      <c r="A307" s="45"/>
      <c r="B307" s="45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  <c r="DE307" s="4"/>
      <c r="DF307" s="4"/>
      <c r="DG307" s="4"/>
      <c r="DH307" s="4"/>
      <c r="DI307" s="4"/>
      <c r="DJ307" s="4"/>
      <c r="DK307" s="4"/>
      <c r="DL307" s="4"/>
      <c r="DM307" s="4"/>
      <c r="DN307" s="4"/>
      <c r="DO307" s="4"/>
      <c r="DP307" s="4"/>
      <c r="DQ307" s="4"/>
      <c r="DR307" s="4"/>
      <c r="DS307" s="4"/>
      <c r="DT307" s="4"/>
      <c r="DU307" s="4"/>
      <c r="DV307" s="4"/>
      <c r="DW307" s="4"/>
      <c r="DX307" s="4"/>
      <c r="DY307" s="4"/>
      <c r="DZ307" s="4"/>
      <c r="EA307" s="4"/>
      <c r="EB307" s="4"/>
      <c r="EC307" s="4"/>
      <c r="ED307" s="4"/>
      <c r="EE307" s="4"/>
      <c r="EF307" s="4"/>
      <c r="EG307" s="4"/>
      <c r="EH307" s="4"/>
      <c r="EI307" s="4"/>
      <c r="EJ307" s="4"/>
      <c r="EK307" s="4"/>
      <c r="EL307" s="4"/>
      <c r="EM307" s="4"/>
      <c r="EN307" s="4"/>
      <c r="EO307" s="4"/>
      <c r="EP307" s="4"/>
      <c r="EQ307" s="4"/>
      <c r="ER307" s="4"/>
      <c r="ES307" s="4"/>
      <c r="ET307" s="4"/>
      <c r="EU307" s="4"/>
      <c r="EV307" s="4"/>
      <c r="EW307" s="4"/>
      <c r="EX307" s="4"/>
      <c r="EY307" s="4"/>
      <c r="EZ307" s="4"/>
      <c r="FA307" s="4"/>
      <c r="FB307" s="4"/>
      <c r="FC307" s="4"/>
      <c r="FD307" s="4"/>
    </row>
    <row r="308" spans="1:160" ht="14.25">
      <c r="A308" s="45"/>
      <c r="B308" s="45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</row>
    <row r="309" spans="1:160" ht="14.25">
      <c r="A309" s="45"/>
      <c r="B309" s="45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  <c r="DE309" s="4"/>
      <c r="DF309" s="4"/>
      <c r="DG309" s="4"/>
      <c r="DH309" s="4"/>
      <c r="DI309" s="4"/>
      <c r="DJ309" s="4"/>
      <c r="DK309" s="4"/>
      <c r="DL309" s="4"/>
      <c r="DM309" s="4"/>
      <c r="DN309" s="4"/>
      <c r="DO309" s="4"/>
      <c r="DP309" s="4"/>
      <c r="DQ309" s="4"/>
      <c r="DR309" s="4"/>
      <c r="DS309" s="4"/>
      <c r="DT309" s="4"/>
      <c r="DU309" s="4"/>
      <c r="DV309" s="4"/>
      <c r="DW309" s="4"/>
      <c r="DX309" s="4"/>
      <c r="DY309" s="4"/>
      <c r="DZ309" s="4"/>
      <c r="EA309" s="4"/>
      <c r="EB309" s="4"/>
      <c r="EC309" s="4"/>
      <c r="ED309" s="4"/>
      <c r="EE309" s="4"/>
      <c r="EF309" s="4"/>
      <c r="EG309" s="4"/>
      <c r="EH309" s="4"/>
      <c r="EI309" s="4"/>
      <c r="EJ309" s="4"/>
      <c r="EK309" s="4"/>
      <c r="EL309" s="4"/>
      <c r="EM309" s="4"/>
      <c r="EN309" s="4"/>
      <c r="EO309" s="4"/>
      <c r="EP309" s="4"/>
      <c r="EQ309" s="4"/>
      <c r="ER309" s="4"/>
      <c r="ES309" s="4"/>
      <c r="ET309" s="4"/>
      <c r="EU309" s="4"/>
      <c r="EV309" s="4"/>
      <c r="EW309" s="4"/>
      <c r="EX309" s="4"/>
      <c r="EY309" s="4"/>
      <c r="EZ309" s="4"/>
      <c r="FA309" s="4"/>
      <c r="FB309" s="4"/>
      <c r="FC309" s="4"/>
      <c r="FD309" s="4"/>
    </row>
    <row r="310" spans="1:160" ht="14.25">
      <c r="A310" s="45"/>
      <c r="B310" s="45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</row>
    <row r="311" spans="1:160" ht="14.25">
      <c r="A311" s="45"/>
      <c r="B311" s="45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  <c r="DE311" s="4"/>
      <c r="DF311" s="4"/>
      <c r="DG311" s="4"/>
      <c r="DH311" s="4"/>
      <c r="DI311" s="4"/>
      <c r="DJ311" s="4"/>
      <c r="DK311" s="4"/>
      <c r="DL311" s="4"/>
      <c r="DM311" s="4"/>
      <c r="DN311" s="4"/>
      <c r="DO311" s="4"/>
      <c r="DP311" s="4"/>
      <c r="DQ311" s="4"/>
      <c r="DR311" s="4"/>
      <c r="DS311" s="4"/>
      <c r="DT311" s="4"/>
      <c r="DU311" s="4"/>
      <c r="DV311" s="4"/>
      <c r="DW311" s="4"/>
      <c r="DX311" s="4"/>
      <c r="DY311" s="4"/>
      <c r="DZ311" s="4"/>
      <c r="EA311" s="4"/>
      <c r="EB311" s="4"/>
      <c r="EC311" s="4"/>
      <c r="ED311" s="4"/>
      <c r="EE311" s="4"/>
      <c r="EF311" s="4"/>
      <c r="EG311" s="4"/>
      <c r="EH311" s="4"/>
      <c r="EI311" s="4"/>
      <c r="EJ311" s="4"/>
      <c r="EK311" s="4"/>
      <c r="EL311" s="4"/>
      <c r="EM311" s="4"/>
      <c r="EN311" s="4"/>
      <c r="EO311" s="4"/>
      <c r="EP311" s="4"/>
      <c r="EQ311" s="4"/>
      <c r="ER311" s="4"/>
      <c r="ES311" s="4"/>
      <c r="ET311" s="4"/>
      <c r="EU311" s="4"/>
      <c r="EV311" s="4"/>
      <c r="EW311" s="4"/>
      <c r="EX311" s="4"/>
      <c r="EY311" s="4"/>
      <c r="EZ311" s="4"/>
      <c r="FA311" s="4"/>
      <c r="FB311" s="4"/>
      <c r="FC311" s="4"/>
      <c r="FD311" s="4"/>
    </row>
    <row r="312" spans="1:160" ht="14.25">
      <c r="A312" s="45"/>
      <c r="B312" s="45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</row>
    <row r="313" spans="1:160" ht="14.25">
      <c r="A313" s="45"/>
      <c r="B313" s="45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  <c r="DE313" s="4"/>
      <c r="DF313" s="4"/>
      <c r="DG313" s="4"/>
      <c r="DH313" s="4"/>
      <c r="DI313" s="4"/>
      <c r="DJ313" s="4"/>
      <c r="DK313" s="4"/>
      <c r="DL313" s="4"/>
      <c r="DM313" s="4"/>
      <c r="DN313" s="4"/>
      <c r="DO313" s="4"/>
      <c r="DP313" s="4"/>
      <c r="DQ313" s="4"/>
      <c r="DR313" s="4"/>
      <c r="DS313" s="4"/>
      <c r="DT313" s="4"/>
      <c r="DU313" s="4"/>
      <c r="DV313" s="4"/>
      <c r="DW313" s="4"/>
      <c r="DX313" s="4"/>
      <c r="DY313" s="4"/>
      <c r="DZ313" s="4"/>
      <c r="EA313" s="4"/>
      <c r="EB313" s="4"/>
      <c r="EC313" s="4"/>
      <c r="ED313" s="4"/>
      <c r="EE313" s="4"/>
      <c r="EF313" s="4"/>
      <c r="EG313" s="4"/>
      <c r="EH313" s="4"/>
      <c r="EI313" s="4"/>
      <c r="EJ313" s="4"/>
      <c r="EK313" s="4"/>
      <c r="EL313" s="4"/>
      <c r="EM313" s="4"/>
      <c r="EN313" s="4"/>
      <c r="EO313" s="4"/>
      <c r="EP313" s="4"/>
      <c r="EQ313" s="4"/>
      <c r="ER313" s="4"/>
      <c r="ES313" s="4"/>
      <c r="ET313" s="4"/>
      <c r="EU313" s="4"/>
      <c r="EV313" s="4"/>
      <c r="EW313" s="4"/>
      <c r="EX313" s="4"/>
      <c r="EY313" s="4"/>
      <c r="EZ313" s="4"/>
      <c r="FA313" s="4"/>
      <c r="FB313" s="4"/>
      <c r="FC313" s="4"/>
      <c r="FD313" s="4"/>
    </row>
    <row r="314" spans="1:160" ht="14.25">
      <c r="A314" s="45"/>
      <c r="B314" s="45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</row>
    <row r="315" spans="1:160" ht="14.25">
      <c r="A315" s="45"/>
      <c r="B315" s="4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  <c r="DE315" s="4"/>
      <c r="DF315" s="4"/>
      <c r="DG315" s="4"/>
      <c r="DH315" s="4"/>
      <c r="DI315" s="4"/>
      <c r="DJ315" s="4"/>
      <c r="DK315" s="4"/>
      <c r="DL315" s="4"/>
      <c r="DM315" s="4"/>
      <c r="DN315" s="4"/>
      <c r="DO315" s="4"/>
      <c r="DP315" s="4"/>
      <c r="DQ315" s="4"/>
      <c r="DR315" s="4"/>
      <c r="DS315" s="4"/>
      <c r="DT315" s="4"/>
      <c r="DU315" s="4"/>
      <c r="DV315" s="4"/>
      <c r="DW315" s="4"/>
      <c r="DX315" s="4"/>
      <c r="DY315" s="4"/>
      <c r="DZ315" s="4"/>
      <c r="EA315" s="4"/>
      <c r="EB315" s="4"/>
      <c r="EC315" s="4"/>
      <c r="ED315" s="4"/>
      <c r="EE315" s="4"/>
      <c r="EF315" s="4"/>
      <c r="EG315" s="4"/>
      <c r="EH315" s="4"/>
      <c r="EI315" s="4"/>
      <c r="EJ315" s="4"/>
      <c r="EK315" s="4"/>
      <c r="EL315" s="4"/>
      <c r="EM315" s="4"/>
      <c r="EN315" s="4"/>
      <c r="EO315" s="4"/>
      <c r="EP315" s="4"/>
      <c r="EQ315" s="4"/>
      <c r="ER315" s="4"/>
      <c r="ES315" s="4"/>
      <c r="ET315" s="4"/>
      <c r="EU315" s="4"/>
      <c r="EV315" s="4"/>
      <c r="EW315" s="4"/>
      <c r="EX315" s="4"/>
      <c r="EY315" s="4"/>
      <c r="EZ315" s="4"/>
      <c r="FA315" s="4"/>
      <c r="FB315" s="4"/>
      <c r="FC315" s="4"/>
      <c r="FD315" s="4"/>
    </row>
    <row r="316" spans="1:160" ht="14.25">
      <c r="A316" s="45"/>
      <c r="B316" s="45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</row>
    <row r="317" spans="1:160" ht="14.25">
      <c r="A317" s="45"/>
      <c r="B317" s="45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  <c r="DE317" s="4"/>
      <c r="DF317" s="4"/>
      <c r="DG317" s="4"/>
      <c r="DH317" s="4"/>
      <c r="DI317" s="4"/>
      <c r="DJ317" s="4"/>
      <c r="DK317" s="4"/>
      <c r="DL317" s="4"/>
      <c r="DM317" s="4"/>
      <c r="DN317" s="4"/>
      <c r="DO317" s="4"/>
      <c r="DP317" s="4"/>
      <c r="DQ317" s="4"/>
      <c r="DR317" s="4"/>
      <c r="DS317" s="4"/>
      <c r="DT317" s="4"/>
      <c r="DU317" s="4"/>
      <c r="DV317" s="4"/>
      <c r="DW317" s="4"/>
      <c r="DX317" s="4"/>
      <c r="DY317" s="4"/>
      <c r="DZ317" s="4"/>
      <c r="EA317" s="4"/>
      <c r="EB317" s="4"/>
      <c r="EC317" s="4"/>
      <c r="ED317" s="4"/>
      <c r="EE317" s="4"/>
      <c r="EF317" s="4"/>
      <c r="EG317" s="4"/>
      <c r="EH317" s="4"/>
      <c r="EI317" s="4"/>
      <c r="EJ317" s="4"/>
      <c r="EK317" s="4"/>
      <c r="EL317" s="4"/>
      <c r="EM317" s="4"/>
      <c r="EN317" s="4"/>
      <c r="EO317" s="4"/>
      <c r="EP317" s="4"/>
      <c r="EQ317" s="4"/>
      <c r="ER317" s="4"/>
      <c r="ES317" s="4"/>
      <c r="ET317" s="4"/>
      <c r="EU317" s="4"/>
      <c r="EV317" s="4"/>
      <c r="EW317" s="4"/>
      <c r="EX317" s="4"/>
      <c r="EY317" s="4"/>
      <c r="EZ317" s="4"/>
      <c r="FA317" s="4"/>
      <c r="FB317" s="4"/>
      <c r="FC317" s="4"/>
      <c r="FD317" s="4"/>
    </row>
    <row r="318" spans="1:160" ht="14.25">
      <c r="A318" s="45"/>
      <c r="B318" s="45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</row>
    <row r="319" spans="1:160" ht="14.25">
      <c r="A319" s="45"/>
      <c r="B319" s="45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  <c r="DE319" s="4"/>
      <c r="DF319" s="4"/>
      <c r="DG319" s="4"/>
      <c r="DH319" s="4"/>
      <c r="DI319" s="4"/>
      <c r="DJ319" s="4"/>
      <c r="DK319" s="4"/>
      <c r="DL319" s="4"/>
      <c r="DM319" s="4"/>
      <c r="DN319" s="4"/>
      <c r="DO319" s="4"/>
      <c r="DP319" s="4"/>
      <c r="DQ319" s="4"/>
      <c r="DR319" s="4"/>
      <c r="DS319" s="4"/>
      <c r="DT319" s="4"/>
      <c r="DU319" s="4"/>
      <c r="DV319" s="4"/>
      <c r="DW319" s="4"/>
      <c r="DX319" s="4"/>
      <c r="DY319" s="4"/>
      <c r="DZ319" s="4"/>
      <c r="EA319" s="4"/>
      <c r="EB319" s="4"/>
      <c r="EC319" s="4"/>
      <c r="ED319" s="4"/>
      <c r="EE319" s="4"/>
      <c r="EF319" s="4"/>
      <c r="EG319" s="4"/>
      <c r="EH319" s="4"/>
      <c r="EI319" s="4"/>
      <c r="EJ319" s="4"/>
      <c r="EK319" s="4"/>
      <c r="EL319" s="4"/>
      <c r="EM319" s="4"/>
      <c r="EN319" s="4"/>
      <c r="EO319" s="4"/>
      <c r="EP319" s="4"/>
      <c r="EQ319" s="4"/>
      <c r="ER319" s="4"/>
      <c r="ES319" s="4"/>
      <c r="ET319" s="4"/>
      <c r="EU319" s="4"/>
      <c r="EV319" s="4"/>
      <c r="EW319" s="4"/>
      <c r="EX319" s="4"/>
      <c r="EY319" s="4"/>
      <c r="EZ319" s="4"/>
      <c r="FA319" s="4"/>
      <c r="FB319" s="4"/>
      <c r="FC319" s="4"/>
      <c r="FD319" s="4"/>
    </row>
    <row r="320" spans="1:160" ht="14.25">
      <c r="A320" s="45"/>
      <c r="B320" s="45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</row>
    <row r="321" spans="1:160" ht="14.25">
      <c r="A321" s="45"/>
      <c r="B321" s="45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  <c r="DE321" s="4"/>
      <c r="DF321" s="4"/>
      <c r="DG321" s="4"/>
      <c r="DH321" s="4"/>
      <c r="DI321" s="4"/>
      <c r="DJ321" s="4"/>
      <c r="DK321" s="4"/>
      <c r="DL321" s="4"/>
      <c r="DM321" s="4"/>
      <c r="DN321" s="4"/>
      <c r="DO321" s="4"/>
      <c r="DP321" s="4"/>
      <c r="DQ321" s="4"/>
      <c r="DR321" s="4"/>
      <c r="DS321" s="4"/>
      <c r="DT321" s="4"/>
      <c r="DU321" s="4"/>
      <c r="DV321" s="4"/>
      <c r="DW321" s="4"/>
      <c r="DX321" s="4"/>
      <c r="DY321" s="4"/>
      <c r="DZ321" s="4"/>
      <c r="EA321" s="4"/>
      <c r="EB321" s="4"/>
      <c r="EC321" s="4"/>
      <c r="ED321" s="4"/>
      <c r="EE321" s="4"/>
      <c r="EF321" s="4"/>
      <c r="EG321" s="4"/>
      <c r="EH321" s="4"/>
      <c r="EI321" s="4"/>
      <c r="EJ321" s="4"/>
      <c r="EK321" s="4"/>
      <c r="EL321" s="4"/>
      <c r="EM321" s="4"/>
      <c r="EN321" s="4"/>
      <c r="EO321" s="4"/>
      <c r="EP321" s="4"/>
      <c r="EQ321" s="4"/>
      <c r="ER321" s="4"/>
      <c r="ES321" s="4"/>
      <c r="ET321" s="4"/>
      <c r="EU321" s="4"/>
      <c r="EV321" s="4"/>
      <c r="EW321" s="4"/>
      <c r="EX321" s="4"/>
      <c r="EY321" s="4"/>
      <c r="EZ321" s="4"/>
      <c r="FA321" s="4"/>
      <c r="FB321" s="4"/>
      <c r="FC321" s="4"/>
      <c r="FD321" s="4"/>
    </row>
    <row r="322" spans="1:160" ht="14.25">
      <c r="A322" s="45"/>
      <c r="B322" s="45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</row>
    <row r="323" spans="1:160" ht="14.25">
      <c r="A323" s="45"/>
      <c r="B323" s="45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  <c r="DE323" s="4"/>
      <c r="DF323" s="4"/>
      <c r="DG323" s="4"/>
      <c r="DH323" s="4"/>
      <c r="DI323" s="4"/>
      <c r="DJ323" s="4"/>
      <c r="DK323" s="4"/>
      <c r="DL323" s="4"/>
      <c r="DM323" s="4"/>
      <c r="DN323" s="4"/>
      <c r="DO323" s="4"/>
      <c r="DP323" s="4"/>
      <c r="DQ323" s="4"/>
      <c r="DR323" s="4"/>
      <c r="DS323" s="4"/>
      <c r="DT323" s="4"/>
      <c r="DU323" s="4"/>
      <c r="DV323" s="4"/>
      <c r="DW323" s="4"/>
      <c r="DX323" s="4"/>
      <c r="DY323" s="4"/>
      <c r="DZ323" s="4"/>
      <c r="EA323" s="4"/>
      <c r="EB323" s="4"/>
      <c r="EC323" s="4"/>
      <c r="ED323" s="4"/>
      <c r="EE323" s="4"/>
      <c r="EF323" s="4"/>
      <c r="EG323" s="4"/>
      <c r="EH323" s="4"/>
      <c r="EI323" s="4"/>
      <c r="EJ323" s="4"/>
      <c r="EK323" s="4"/>
      <c r="EL323" s="4"/>
      <c r="EM323" s="4"/>
      <c r="EN323" s="4"/>
      <c r="EO323" s="4"/>
      <c r="EP323" s="4"/>
      <c r="EQ323" s="4"/>
      <c r="ER323" s="4"/>
      <c r="ES323" s="4"/>
      <c r="ET323" s="4"/>
      <c r="EU323" s="4"/>
      <c r="EV323" s="4"/>
      <c r="EW323" s="4"/>
      <c r="EX323" s="4"/>
      <c r="EY323" s="4"/>
      <c r="EZ323" s="4"/>
      <c r="FA323" s="4"/>
      <c r="FB323" s="4"/>
      <c r="FC323" s="4"/>
      <c r="FD323" s="4"/>
    </row>
    <row r="324" spans="1:160" ht="14.25">
      <c r="A324" s="45"/>
      <c r="B324" s="45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</row>
    <row r="325" spans="1:160" ht="14.25">
      <c r="A325" s="45"/>
      <c r="B325" s="45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  <c r="DE325" s="4"/>
      <c r="DF325" s="4"/>
      <c r="DG325" s="4"/>
      <c r="DH325" s="4"/>
      <c r="DI325" s="4"/>
      <c r="DJ325" s="4"/>
      <c r="DK325" s="4"/>
      <c r="DL325" s="4"/>
      <c r="DM325" s="4"/>
      <c r="DN325" s="4"/>
      <c r="DO325" s="4"/>
      <c r="DP325" s="4"/>
      <c r="DQ325" s="4"/>
      <c r="DR325" s="4"/>
      <c r="DS325" s="4"/>
      <c r="DT325" s="4"/>
      <c r="DU325" s="4"/>
      <c r="DV325" s="4"/>
      <c r="DW325" s="4"/>
      <c r="DX325" s="4"/>
      <c r="DY325" s="4"/>
      <c r="DZ325" s="4"/>
      <c r="EA325" s="4"/>
      <c r="EB325" s="4"/>
      <c r="EC325" s="4"/>
      <c r="ED325" s="4"/>
      <c r="EE325" s="4"/>
      <c r="EF325" s="4"/>
      <c r="EG325" s="4"/>
      <c r="EH325" s="4"/>
      <c r="EI325" s="4"/>
      <c r="EJ325" s="4"/>
      <c r="EK325" s="4"/>
      <c r="EL325" s="4"/>
      <c r="EM325" s="4"/>
      <c r="EN325" s="4"/>
      <c r="EO325" s="4"/>
      <c r="EP325" s="4"/>
      <c r="EQ325" s="4"/>
      <c r="ER325" s="4"/>
      <c r="ES325" s="4"/>
      <c r="ET325" s="4"/>
      <c r="EU325" s="4"/>
      <c r="EV325" s="4"/>
      <c r="EW325" s="4"/>
      <c r="EX325" s="4"/>
      <c r="EY325" s="4"/>
      <c r="EZ325" s="4"/>
      <c r="FA325" s="4"/>
      <c r="FB325" s="4"/>
      <c r="FC325" s="4"/>
      <c r="FD325" s="4"/>
    </row>
    <row r="326" spans="1:160" ht="14.25">
      <c r="A326" s="45"/>
      <c r="B326" s="45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</row>
    <row r="327" spans="1:160" ht="14.25">
      <c r="A327" s="45"/>
      <c r="B327" s="45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  <c r="DE327" s="4"/>
      <c r="DF327" s="4"/>
      <c r="DG327" s="4"/>
      <c r="DH327" s="4"/>
      <c r="DI327" s="4"/>
      <c r="DJ327" s="4"/>
      <c r="DK327" s="4"/>
      <c r="DL327" s="4"/>
      <c r="DM327" s="4"/>
      <c r="DN327" s="4"/>
      <c r="DO327" s="4"/>
      <c r="DP327" s="4"/>
      <c r="DQ327" s="4"/>
      <c r="DR327" s="4"/>
      <c r="DS327" s="4"/>
      <c r="DT327" s="4"/>
      <c r="DU327" s="4"/>
      <c r="DV327" s="4"/>
      <c r="DW327" s="4"/>
      <c r="DX327" s="4"/>
      <c r="DY327" s="4"/>
      <c r="DZ327" s="4"/>
      <c r="EA327" s="4"/>
      <c r="EB327" s="4"/>
      <c r="EC327" s="4"/>
      <c r="ED327" s="4"/>
      <c r="EE327" s="4"/>
      <c r="EF327" s="4"/>
      <c r="EG327" s="4"/>
      <c r="EH327" s="4"/>
      <c r="EI327" s="4"/>
      <c r="EJ327" s="4"/>
      <c r="EK327" s="4"/>
      <c r="EL327" s="4"/>
      <c r="EM327" s="4"/>
      <c r="EN327" s="4"/>
      <c r="EO327" s="4"/>
      <c r="EP327" s="4"/>
      <c r="EQ327" s="4"/>
      <c r="ER327" s="4"/>
      <c r="ES327" s="4"/>
      <c r="ET327" s="4"/>
      <c r="EU327" s="4"/>
      <c r="EV327" s="4"/>
      <c r="EW327" s="4"/>
      <c r="EX327" s="4"/>
      <c r="EY327" s="4"/>
      <c r="EZ327" s="4"/>
      <c r="FA327" s="4"/>
      <c r="FB327" s="4"/>
      <c r="FC327" s="4"/>
      <c r="FD327" s="4"/>
    </row>
    <row r="328" spans="1:160" ht="14.25">
      <c r="A328" s="45"/>
      <c r="B328" s="45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</row>
    <row r="329" spans="1:160" ht="14.25">
      <c r="A329" s="45"/>
      <c r="B329" s="45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  <c r="DE329" s="4"/>
      <c r="DF329" s="4"/>
      <c r="DG329" s="4"/>
      <c r="DH329" s="4"/>
      <c r="DI329" s="4"/>
      <c r="DJ329" s="4"/>
      <c r="DK329" s="4"/>
      <c r="DL329" s="4"/>
      <c r="DM329" s="4"/>
      <c r="DN329" s="4"/>
      <c r="DO329" s="4"/>
      <c r="DP329" s="4"/>
      <c r="DQ329" s="4"/>
      <c r="DR329" s="4"/>
      <c r="DS329" s="4"/>
      <c r="DT329" s="4"/>
      <c r="DU329" s="4"/>
      <c r="DV329" s="4"/>
      <c r="DW329" s="4"/>
      <c r="DX329" s="4"/>
      <c r="DY329" s="4"/>
      <c r="DZ329" s="4"/>
      <c r="EA329" s="4"/>
      <c r="EB329" s="4"/>
      <c r="EC329" s="4"/>
      <c r="ED329" s="4"/>
      <c r="EE329" s="4"/>
      <c r="EF329" s="4"/>
      <c r="EG329" s="4"/>
      <c r="EH329" s="4"/>
      <c r="EI329" s="4"/>
      <c r="EJ329" s="4"/>
      <c r="EK329" s="4"/>
      <c r="EL329" s="4"/>
      <c r="EM329" s="4"/>
      <c r="EN329" s="4"/>
      <c r="EO329" s="4"/>
      <c r="EP329" s="4"/>
      <c r="EQ329" s="4"/>
      <c r="ER329" s="4"/>
      <c r="ES329" s="4"/>
      <c r="ET329" s="4"/>
      <c r="EU329" s="4"/>
      <c r="EV329" s="4"/>
      <c r="EW329" s="4"/>
      <c r="EX329" s="4"/>
      <c r="EY329" s="4"/>
      <c r="EZ329" s="4"/>
      <c r="FA329" s="4"/>
      <c r="FB329" s="4"/>
      <c r="FC329" s="4"/>
      <c r="FD329" s="4"/>
    </row>
    <row r="330" spans="1:160" ht="14.25">
      <c r="A330" s="45"/>
      <c r="B330" s="45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</row>
    <row r="331" spans="1:160" ht="14.25">
      <c r="A331" s="45"/>
      <c r="B331" s="45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  <c r="DE331" s="4"/>
      <c r="DF331" s="4"/>
      <c r="DG331" s="4"/>
      <c r="DH331" s="4"/>
      <c r="DI331" s="4"/>
      <c r="DJ331" s="4"/>
      <c r="DK331" s="4"/>
      <c r="DL331" s="4"/>
      <c r="DM331" s="4"/>
      <c r="DN331" s="4"/>
      <c r="DO331" s="4"/>
      <c r="DP331" s="4"/>
      <c r="DQ331" s="4"/>
      <c r="DR331" s="4"/>
      <c r="DS331" s="4"/>
      <c r="DT331" s="4"/>
      <c r="DU331" s="4"/>
      <c r="DV331" s="4"/>
      <c r="DW331" s="4"/>
      <c r="DX331" s="4"/>
      <c r="DY331" s="4"/>
      <c r="DZ331" s="4"/>
      <c r="EA331" s="4"/>
      <c r="EB331" s="4"/>
      <c r="EC331" s="4"/>
      <c r="ED331" s="4"/>
      <c r="EE331" s="4"/>
      <c r="EF331" s="4"/>
      <c r="EG331" s="4"/>
      <c r="EH331" s="4"/>
      <c r="EI331" s="4"/>
      <c r="EJ331" s="4"/>
      <c r="EK331" s="4"/>
      <c r="EL331" s="4"/>
      <c r="EM331" s="4"/>
      <c r="EN331" s="4"/>
      <c r="EO331" s="4"/>
      <c r="EP331" s="4"/>
      <c r="EQ331" s="4"/>
      <c r="ER331" s="4"/>
      <c r="ES331" s="4"/>
      <c r="ET331" s="4"/>
      <c r="EU331" s="4"/>
      <c r="EV331" s="4"/>
      <c r="EW331" s="4"/>
      <c r="EX331" s="4"/>
      <c r="EY331" s="4"/>
      <c r="EZ331" s="4"/>
      <c r="FA331" s="4"/>
      <c r="FB331" s="4"/>
      <c r="FC331" s="4"/>
      <c r="FD331" s="4"/>
    </row>
    <row r="332" spans="1:160" ht="14.25">
      <c r="A332" s="45"/>
      <c r="B332" s="45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</row>
    <row r="333" spans="1:160" ht="14.25">
      <c r="A333" s="45"/>
      <c r="B333" s="45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  <c r="DE333" s="4"/>
      <c r="DF333" s="4"/>
      <c r="DG333" s="4"/>
      <c r="DH333" s="4"/>
      <c r="DI333" s="4"/>
      <c r="DJ333" s="4"/>
      <c r="DK333" s="4"/>
      <c r="DL333" s="4"/>
      <c r="DM333" s="4"/>
      <c r="DN333" s="4"/>
      <c r="DO333" s="4"/>
      <c r="DP333" s="4"/>
      <c r="DQ333" s="4"/>
      <c r="DR333" s="4"/>
      <c r="DS333" s="4"/>
      <c r="DT333" s="4"/>
      <c r="DU333" s="4"/>
      <c r="DV333" s="4"/>
      <c r="DW333" s="4"/>
      <c r="DX333" s="4"/>
      <c r="DY333" s="4"/>
      <c r="DZ333" s="4"/>
      <c r="EA333" s="4"/>
      <c r="EB333" s="4"/>
      <c r="EC333" s="4"/>
      <c r="ED333" s="4"/>
      <c r="EE333" s="4"/>
      <c r="EF333" s="4"/>
      <c r="EG333" s="4"/>
      <c r="EH333" s="4"/>
      <c r="EI333" s="4"/>
      <c r="EJ333" s="4"/>
      <c r="EK333" s="4"/>
      <c r="EL333" s="4"/>
      <c r="EM333" s="4"/>
      <c r="EN333" s="4"/>
      <c r="EO333" s="4"/>
      <c r="EP333" s="4"/>
      <c r="EQ333" s="4"/>
      <c r="ER333" s="4"/>
      <c r="ES333" s="4"/>
      <c r="ET333" s="4"/>
      <c r="EU333" s="4"/>
      <c r="EV333" s="4"/>
      <c r="EW333" s="4"/>
      <c r="EX333" s="4"/>
      <c r="EY333" s="4"/>
      <c r="EZ333" s="4"/>
      <c r="FA333" s="4"/>
      <c r="FB333" s="4"/>
      <c r="FC333" s="4"/>
      <c r="FD333" s="4"/>
    </row>
    <row r="334" spans="1:160" ht="14.25">
      <c r="A334" s="45"/>
      <c r="B334" s="45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</row>
    <row r="335" spans="1:160" ht="14.25">
      <c r="A335" s="45"/>
      <c r="B335" s="45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  <c r="DE335" s="4"/>
      <c r="DF335" s="4"/>
      <c r="DG335" s="4"/>
      <c r="DH335" s="4"/>
      <c r="DI335" s="4"/>
      <c r="DJ335" s="4"/>
      <c r="DK335" s="4"/>
      <c r="DL335" s="4"/>
      <c r="DM335" s="4"/>
      <c r="DN335" s="4"/>
      <c r="DO335" s="4"/>
      <c r="DP335" s="4"/>
      <c r="DQ335" s="4"/>
      <c r="DR335" s="4"/>
      <c r="DS335" s="4"/>
      <c r="DT335" s="4"/>
      <c r="DU335" s="4"/>
      <c r="DV335" s="4"/>
      <c r="DW335" s="4"/>
      <c r="DX335" s="4"/>
      <c r="DY335" s="4"/>
      <c r="DZ335" s="4"/>
      <c r="EA335" s="4"/>
      <c r="EB335" s="4"/>
      <c r="EC335" s="4"/>
      <c r="ED335" s="4"/>
      <c r="EE335" s="4"/>
      <c r="EF335" s="4"/>
      <c r="EG335" s="4"/>
      <c r="EH335" s="4"/>
      <c r="EI335" s="4"/>
      <c r="EJ335" s="4"/>
      <c r="EK335" s="4"/>
      <c r="EL335" s="4"/>
      <c r="EM335" s="4"/>
      <c r="EN335" s="4"/>
      <c r="EO335" s="4"/>
      <c r="EP335" s="4"/>
      <c r="EQ335" s="4"/>
      <c r="ER335" s="4"/>
      <c r="ES335" s="4"/>
      <c r="ET335" s="4"/>
      <c r="EU335" s="4"/>
      <c r="EV335" s="4"/>
      <c r="EW335" s="4"/>
      <c r="EX335" s="4"/>
      <c r="EY335" s="4"/>
      <c r="EZ335" s="4"/>
      <c r="FA335" s="4"/>
      <c r="FB335" s="4"/>
      <c r="FC335" s="4"/>
      <c r="FD335" s="4"/>
    </row>
    <row r="336" spans="1:160" ht="15">
      <c r="A336" s="46">
        <v>1</v>
      </c>
      <c r="B336" s="46" t="s">
        <v>103</v>
      </c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</row>
    <row r="337" spans="1:2" ht="12.75">
      <c r="A337" s="47"/>
      <c r="B337" s="47"/>
    </row>
    <row r="338" spans="1:2" ht="12.75">
      <c r="A338" s="47"/>
      <c r="B338" s="47"/>
    </row>
    <row r="339" spans="1:2" ht="12.75">
      <c r="A339" s="47"/>
      <c r="B339" s="47"/>
    </row>
    <row r="340" spans="1:2" ht="12.75">
      <c r="A340" s="47"/>
      <c r="B340" s="47"/>
    </row>
    <row r="341" spans="1:2" ht="12.75">
      <c r="A341" s="47"/>
      <c r="B341" s="47"/>
    </row>
    <row r="342" spans="1:2" ht="12.75">
      <c r="A342" s="47"/>
      <c r="B342" s="47"/>
    </row>
    <row r="343" spans="1:2" ht="12.75">
      <c r="A343" s="47"/>
      <c r="B343" s="47"/>
    </row>
    <row r="344" spans="1:2" ht="12.75">
      <c r="A344" s="47"/>
      <c r="B344" s="47"/>
    </row>
    <row r="345" spans="1:2" ht="12.75">
      <c r="A345" s="47"/>
      <c r="B345" s="47"/>
    </row>
    <row r="346" spans="1:2" ht="12.75">
      <c r="A346" s="47"/>
      <c r="B346" s="47"/>
    </row>
    <row r="347" spans="1:2" ht="12.75">
      <c r="A347" s="47"/>
      <c r="B347" s="47"/>
    </row>
    <row r="348" spans="1:2" ht="12.75">
      <c r="A348" s="47"/>
      <c r="B348" s="47"/>
    </row>
    <row r="349" spans="1:2" ht="12.75">
      <c r="A349" s="47"/>
      <c r="B349" s="47"/>
    </row>
    <row r="350" spans="1:2" ht="12.75">
      <c r="A350" s="47"/>
      <c r="B350" s="47"/>
    </row>
    <row r="351" spans="1:2" ht="12.75">
      <c r="A351" s="47"/>
      <c r="B351" s="47"/>
    </row>
    <row r="352" spans="1:2" ht="12.75">
      <c r="A352" s="47"/>
      <c r="B352" s="47"/>
    </row>
    <row r="353" spans="1:2" ht="12.75">
      <c r="A353" s="47"/>
      <c r="B353" s="47"/>
    </row>
    <row r="354" spans="1:2" ht="12.75">
      <c r="A354" s="47"/>
      <c r="B354" s="47"/>
    </row>
    <row r="355" spans="1:2" ht="12.75">
      <c r="A355" s="47"/>
      <c r="B355" s="47"/>
    </row>
    <row r="356" spans="1:2" ht="12.75">
      <c r="A356" s="47"/>
      <c r="B356" s="47"/>
    </row>
    <row r="357" spans="1:2" ht="12.75">
      <c r="A357" s="47"/>
      <c r="B357" s="47"/>
    </row>
    <row r="358" spans="1:2" ht="12.75">
      <c r="A358" s="47"/>
      <c r="B358" s="47"/>
    </row>
    <row r="359" spans="1:2" ht="12.75">
      <c r="A359" s="47"/>
      <c r="B359" s="47"/>
    </row>
    <row r="360" spans="1:2" ht="12.75">
      <c r="A360" s="47"/>
      <c r="B360" s="47"/>
    </row>
    <row r="361" spans="1:2" ht="12.75">
      <c r="A361" s="47"/>
      <c r="B361" s="47"/>
    </row>
    <row r="362" spans="1:2" ht="12.75">
      <c r="A362" s="47"/>
      <c r="B362" s="47"/>
    </row>
    <row r="363" spans="1:2" ht="12.75">
      <c r="A363" s="47"/>
      <c r="B363" s="47"/>
    </row>
    <row r="364" spans="1:2" ht="12.75">
      <c r="A364" s="47"/>
      <c r="B364" s="47"/>
    </row>
    <row r="365" spans="1:2" ht="12.75">
      <c r="A365" s="47"/>
      <c r="B365" s="47"/>
    </row>
    <row r="366" spans="1:2" ht="12.75">
      <c r="A366" s="47"/>
      <c r="B366" s="47"/>
    </row>
    <row r="367" spans="1:2" ht="12.75">
      <c r="A367" s="47"/>
      <c r="B367" s="47"/>
    </row>
    <row r="368" spans="1:2" ht="12.75">
      <c r="A368" s="47"/>
      <c r="B368" s="47"/>
    </row>
    <row r="369" spans="1:2" ht="12.75">
      <c r="A369" s="47"/>
      <c r="B369" s="47"/>
    </row>
    <row r="370" spans="1:2" ht="12.75">
      <c r="A370" s="47"/>
      <c r="B370" s="47"/>
    </row>
    <row r="371" spans="1:2" ht="12.75">
      <c r="A371" s="47"/>
      <c r="B371" s="47"/>
    </row>
    <row r="372" spans="1:2" ht="12.75">
      <c r="A372" s="47"/>
      <c r="B372" s="47"/>
    </row>
    <row r="373" spans="1:2" ht="12.75">
      <c r="A373" s="47"/>
      <c r="B373" s="47"/>
    </row>
    <row r="374" spans="1:2" ht="12.75">
      <c r="A374" s="47"/>
      <c r="B374" s="47"/>
    </row>
    <row r="375" spans="1:2" ht="12.75">
      <c r="A375" s="47"/>
      <c r="B375" s="47"/>
    </row>
    <row r="376" spans="1:2" ht="12.75">
      <c r="A376" s="47"/>
      <c r="B376" s="47"/>
    </row>
    <row r="377" spans="1:2" ht="12.75">
      <c r="A377" s="47"/>
      <c r="B377" s="47"/>
    </row>
    <row r="378" spans="1:2" ht="12.75">
      <c r="A378" s="47"/>
      <c r="B378" s="47"/>
    </row>
    <row r="379" spans="1:2" ht="12.75">
      <c r="A379" s="47"/>
      <c r="B379" s="47"/>
    </row>
    <row r="380" spans="1:2" ht="12.75">
      <c r="A380" s="47"/>
      <c r="B380" s="47"/>
    </row>
    <row r="381" spans="1:2" ht="12.75">
      <c r="A381" s="47"/>
      <c r="B381" s="47"/>
    </row>
    <row r="382" spans="1:2" ht="12.75">
      <c r="A382" s="47"/>
      <c r="B382" s="47"/>
    </row>
    <row r="383" spans="1:2" ht="12.75">
      <c r="A383" s="47"/>
      <c r="B383" s="47"/>
    </row>
    <row r="384" spans="1:2" ht="12.75">
      <c r="A384" s="47"/>
      <c r="B384" s="47"/>
    </row>
    <row r="385" spans="1:2" ht="12.75">
      <c r="A385" s="47"/>
      <c r="B385" s="47"/>
    </row>
    <row r="386" spans="1:2" ht="12.75">
      <c r="A386" s="47"/>
      <c r="B386" s="47"/>
    </row>
    <row r="387" spans="1:2" ht="12.75">
      <c r="A387" s="47"/>
      <c r="B387" s="47"/>
    </row>
    <row r="388" spans="1:2" ht="12.75">
      <c r="A388" s="47"/>
      <c r="B388" s="47"/>
    </row>
    <row r="389" spans="1:2" ht="12.75">
      <c r="A389" s="47"/>
      <c r="B389" s="47"/>
    </row>
    <row r="390" spans="1:2" ht="12.75">
      <c r="A390" s="47"/>
      <c r="B390" s="47"/>
    </row>
    <row r="391" spans="1:2" ht="12.75">
      <c r="A391" s="47"/>
      <c r="B391" s="47"/>
    </row>
    <row r="392" spans="1:2" ht="12.75">
      <c r="A392" s="47"/>
      <c r="B392" s="47"/>
    </row>
    <row r="393" spans="1:2" ht="12.75">
      <c r="A393" s="47"/>
      <c r="B393" s="47"/>
    </row>
    <row r="394" spans="1:2" ht="12.75">
      <c r="A394" s="47"/>
      <c r="B394" s="47"/>
    </row>
    <row r="395" spans="1:2" ht="12.75">
      <c r="A395" s="47"/>
      <c r="B395" s="47"/>
    </row>
    <row r="396" spans="1:2" ht="12.75">
      <c r="A396" s="47"/>
      <c r="B396" s="47"/>
    </row>
    <row r="397" spans="1:2" ht="12.75">
      <c r="A397" s="47"/>
      <c r="B397" s="47"/>
    </row>
    <row r="398" spans="1:2" ht="12.75">
      <c r="A398" s="47"/>
      <c r="B398" s="47"/>
    </row>
    <row r="399" spans="1:2" ht="12.75">
      <c r="A399" s="47"/>
      <c r="B399" s="47"/>
    </row>
    <row r="400" spans="1:2" ht="12.75">
      <c r="A400" s="47"/>
      <c r="B400" s="47"/>
    </row>
    <row r="401" spans="1:2" ht="12.75">
      <c r="A401" s="47"/>
      <c r="B401" s="47"/>
    </row>
    <row r="402" spans="1:2" ht="12.75">
      <c r="A402" s="47"/>
      <c r="B402" s="47"/>
    </row>
    <row r="403" spans="1:2" ht="12.75">
      <c r="A403" s="47"/>
      <c r="B403" s="47"/>
    </row>
    <row r="404" spans="1:2" ht="12.75">
      <c r="A404" s="47"/>
      <c r="B404" s="47"/>
    </row>
    <row r="405" spans="1:2" ht="12.75">
      <c r="A405" s="47"/>
      <c r="B405" s="47"/>
    </row>
    <row r="406" spans="1:2" ht="12.75">
      <c r="A406" s="47"/>
      <c r="B406" s="47"/>
    </row>
    <row r="407" spans="1:2" ht="12.75">
      <c r="A407" s="47"/>
      <c r="B407" s="47"/>
    </row>
    <row r="408" spans="1:2" ht="12.75">
      <c r="A408" s="47"/>
      <c r="B408" s="47"/>
    </row>
    <row r="409" spans="1:2" ht="12.75">
      <c r="A409" s="47"/>
      <c r="B409" s="47"/>
    </row>
    <row r="410" spans="1:2" ht="12.75">
      <c r="A410" s="47"/>
      <c r="B410" s="47"/>
    </row>
    <row r="411" spans="1:2" ht="12.75">
      <c r="A411" s="47"/>
      <c r="B411" s="47"/>
    </row>
    <row r="412" spans="1:2" ht="12.75">
      <c r="A412" s="47"/>
      <c r="B412" s="47"/>
    </row>
    <row r="413" spans="1:2" ht="12.75">
      <c r="A413" s="47"/>
      <c r="B413" s="47"/>
    </row>
    <row r="414" spans="1:2" ht="12.75">
      <c r="A414" s="47"/>
      <c r="B414" s="47"/>
    </row>
    <row r="415" spans="1:2" ht="12.75">
      <c r="A415" s="47"/>
      <c r="B415" s="47"/>
    </row>
    <row r="416" spans="1:2" ht="12.75">
      <c r="A416" s="47"/>
      <c r="B416" s="47"/>
    </row>
    <row r="417" spans="1:2" ht="12.75">
      <c r="A417" s="47"/>
      <c r="B417" s="47"/>
    </row>
    <row r="418" spans="1:2" ht="12.75">
      <c r="A418" s="47"/>
      <c r="B418" s="47"/>
    </row>
    <row r="419" spans="1:2" ht="12.75">
      <c r="A419" s="47"/>
      <c r="B419" s="47"/>
    </row>
    <row r="420" spans="1:2" ht="12.75">
      <c r="A420" s="47"/>
      <c r="B420" s="47"/>
    </row>
    <row r="421" spans="1:2" ht="12.75">
      <c r="A421" s="47"/>
      <c r="B421" s="47"/>
    </row>
    <row r="422" spans="1:2" ht="12.75">
      <c r="A422" s="47"/>
      <c r="B422" s="47"/>
    </row>
    <row r="423" spans="1:2" ht="12.75">
      <c r="A423" s="47"/>
      <c r="B423" s="47"/>
    </row>
    <row r="424" spans="1:2" ht="12.75">
      <c r="A424" s="47"/>
      <c r="B424" s="47"/>
    </row>
    <row r="425" spans="1:2" ht="12.75">
      <c r="A425" s="47"/>
      <c r="B425" s="47"/>
    </row>
    <row r="426" spans="1:2" ht="12.75">
      <c r="A426" s="47"/>
      <c r="B426" s="47"/>
    </row>
    <row r="427" spans="1:2" ht="12.75">
      <c r="A427" s="47"/>
      <c r="B427" s="47"/>
    </row>
    <row r="428" spans="1:2" ht="12.75">
      <c r="A428" s="47"/>
      <c r="B428" s="47"/>
    </row>
    <row r="429" spans="1:2" ht="12.75">
      <c r="A429" s="47"/>
      <c r="B429" s="47"/>
    </row>
    <row r="430" spans="1:2" ht="12.75">
      <c r="A430" s="47"/>
      <c r="B430" s="47"/>
    </row>
    <row r="431" spans="1:2" ht="12.75">
      <c r="A431" s="47"/>
      <c r="B431" s="47"/>
    </row>
    <row r="432" spans="1:2" ht="12.75">
      <c r="A432" s="47"/>
      <c r="B432" s="47"/>
    </row>
    <row r="433" spans="1:2" ht="12.75">
      <c r="A433" s="47"/>
      <c r="B433" s="47"/>
    </row>
    <row r="434" spans="1:2" ht="12.75">
      <c r="A434" s="47"/>
      <c r="B434" s="47"/>
    </row>
    <row r="435" spans="1:2" ht="12.75">
      <c r="A435" s="47"/>
      <c r="B435" s="47"/>
    </row>
    <row r="436" spans="1:2" ht="12.75">
      <c r="A436" s="47"/>
      <c r="B436" s="47"/>
    </row>
    <row r="437" spans="1:2" ht="12.75">
      <c r="A437" s="47"/>
      <c r="B437" s="47"/>
    </row>
    <row r="438" spans="1:2" ht="12.75">
      <c r="A438" s="47"/>
      <c r="B438" s="47"/>
    </row>
    <row r="439" spans="1:2" ht="12.75">
      <c r="A439" s="47"/>
      <c r="B439" s="47"/>
    </row>
    <row r="440" spans="1:2" ht="12.75">
      <c r="A440" s="47"/>
      <c r="B440" s="47"/>
    </row>
    <row r="441" spans="1:2" ht="12.75">
      <c r="A441" s="47"/>
      <c r="B441" s="47"/>
    </row>
    <row r="442" spans="1:2" ht="12.75">
      <c r="A442" s="47"/>
      <c r="B442" s="47"/>
    </row>
    <row r="443" spans="1:2" ht="12.75">
      <c r="A443" s="47"/>
      <c r="B443" s="47"/>
    </row>
    <row r="444" spans="1:2" ht="12.75">
      <c r="A444" s="47"/>
      <c r="B444" s="47"/>
    </row>
    <row r="445" spans="1:2" ht="12.75">
      <c r="A445" s="47"/>
      <c r="B445" s="47"/>
    </row>
    <row r="446" spans="1:2" ht="12.75">
      <c r="A446" s="47"/>
      <c r="B446" s="47"/>
    </row>
    <row r="447" spans="1:2" ht="12.75">
      <c r="A447" s="47"/>
      <c r="B447" s="47"/>
    </row>
    <row r="448" spans="1:2" ht="12.75">
      <c r="A448" s="47"/>
      <c r="B448" s="47"/>
    </row>
    <row r="449" spans="1:2" ht="12.75">
      <c r="A449" s="47"/>
      <c r="B449" s="47"/>
    </row>
    <row r="450" spans="1:2" ht="12.75">
      <c r="A450" s="47"/>
      <c r="B450" s="47"/>
    </row>
    <row r="451" spans="1:2" ht="12.75">
      <c r="A451" s="47"/>
      <c r="B451" s="47"/>
    </row>
    <row r="452" spans="1:2" ht="12.75">
      <c r="A452" s="47"/>
      <c r="B452" s="47"/>
    </row>
    <row r="453" spans="1:2" ht="12.75">
      <c r="A453" s="47"/>
      <c r="B453" s="47"/>
    </row>
    <row r="454" spans="1:2" ht="12.75">
      <c r="A454" s="47"/>
      <c r="B454" s="47"/>
    </row>
    <row r="455" spans="1:2" ht="12.75">
      <c r="A455" s="47"/>
      <c r="B455" s="47"/>
    </row>
    <row r="456" spans="1:2" ht="12.75">
      <c r="A456" s="47"/>
      <c r="B456" s="47"/>
    </row>
    <row r="457" spans="1:2" ht="12.75">
      <c r="A457" s="47"/>
      <c r="B457" s="47"/>
    </row>
    <row r="458" spans="1:2" ht="12.75">
      <c r="A458" s="47"/>
      <c r="B458" s="47"/>
    </row>
    <row r="459" spans="1:2" ht="12.75">
      <c r="A459" s="47"/>
      <c r="B459" s="47"/>
    </row>
    <row r="460" spans="1:2" ht="12.75">
      <c r="A460" s="47"/>
      <c r="B460" s="47"/>
    </row>
    <row r="461" spans="1:2" ht="12.75">
      <c r="A461" s="47"/>
      <c r="B461" s="47"/>
    </row>
    <row r="462" spans="1:2" ht="12.75">
      <c r="A462" s="47"/>
      <c r="B462" s="47"/>
    </row>
    <row r="463" spans="1:2" ht="12.75">
      <c r="A463" s="47"/>
      <c r="B463" s="47"/>
    </row>
    <row r="464" spans="1:2" ht="12.75">
      <c r="A464" s="47"/>
      <c r="B464" s="47"/>
    </row>
    <row r="465" spans="1:2" ht="12.75">
      <c r="A465" s="47"/>
      <c r="B465" s="47"/>
    </row>
    <row r="466" spans="1:2" ht="12.75">
      <c r="A466" s="47"/>
      <c r="B466" s="47"/>
    </row>
    <row r="467" spans="1:2" ht="12.75">
      <c r="A467" s="47"/>
      <c r="B467" s="47"/>
    </row>
    <row r="468" spans="1:2" ht="12.75">
      <c r="A468" s="47"/>
      <c r="B468" s="47"/>
    </row>
    <row r="469" spans="1:2" ht="12.75">
      <c r="A469" s="47"/>
      <c r="B469" s="47"/>
    </row>
    <row r="470" spans="1:2" ht="12.75">
      <c r="A470" s="47"/>
      <c r="B470" s="47"/>
    </row>
    <row r="471" spans="1:2" ht="12.75">
      <c r="A471" s="47"/>
      <c r="B471" s="47"/>
    </row>
    <row r="472" spans="1:2" ht="12.75">
      <c r="A472" s="47"/>
      <c r="B472" s="47"/>
    </row>
    <row r="473" spans="1:2" ht="12.75">
      <c r="A473" s="47"/>
      <c r="B473" s="47"/>
    </row>
    <row r="474" spans="1:2" ht="12.75">
      <c r="A474" s="47"/>
      <c r="B474" s="47"/>
    </row>
    <row r="475" spans="1:2" ht="12.75">
      <c r="A475" s="47"/>
      <c r="B475" s="47"/>
    </row>
    <row r="476" spans="1:2" ht="12.75">
      <c r="A476" s="47"/>
      <c r="B476" s="47"/>
    </row>
    <row r="477" spans="1:2" ht="12.75">
      <c r="A477" s="47"/>
      <c r="B477" s="47"/>
    </row>
    <row r="478" spans="1:2" ht="12.75">
      <c r="A478" s="47"/>
      <c r="B478" s="47"/>
    </row>
    <row r="479" spans="1:2" ht="12.75">
      <c r="A479" s="47"/>
      <c r="B479" s="47"/>
    </row>
    <row r="480" spans="1:2" ht="12.75">
      <c r="A480" s="47"/>
      <c r="B480" s="47"/>
    </row>
    <row r="481" spans="1:2" ht="12.75">
      <c r="A481" s="47"/>
      <c r="B481" s="47"/>
    </row>
    <row r="482" spans="1:2" ht="12.75">
      <c r="A482" s="47"/>
      <c r="B482" s="47"/>
    </row>
    <row r="483" spans="1:2" ht="12.75">
      <c r="A483" s="47"/>
      <c r="B483" s="47"/>
    </row>
    <row r="484" spans="1:2" ht="12.75">
      <c r="A484" s="47"/>
      <c r="B484" s="47"/>
    </row>
    <row r="485" spans="1:2" ht="12.75">
      <c r="A485" s="47"/>
      <c r="B485" s="47"/>
    </row>
    <row r="486" spans="1:2" ht="12.75">
      <c r="A486" s="47"/>
      <c r="B486" s="47"/>
    </row>
    <row r="487" spans="1:2" ht="12.75">
      <c r="A487" s="47"/>
      <c r="B487" s="47"/>
    </row>
    <row r="488" spans="1:2" ht="12.75">
      <c r="A488" s="47"/>
      <c r="B488" s="47"/>
    </row>
    <row r="489" spans="1:2" ht="12.75">
      <c r="A489" s="47"/>
      <c r="B489" s="47"/>
    </row>
    <row r="490" spans="1:2" ht="12.75">
      <c r="A490" s="47"/>
      <c r="B490" s="47"/>
    </row>
    <row r="491" spans="1:2" ht="12.75">
      <c r="A491" s="47"/>
      <c r="B491" s="47"/>
    </row>
    <row r="492" spans="1:2" ht="12.75">
      <c r="A492" s="47"/>
      <c r="B492" s="47"/>
    </row>
    <row r="493" spans="1:2" ht="12.75">
      <c r="A493" s="47"/>
      <c r="B493" s="47"/>
    </row>
    <row r="494" spans="1:2" ht="12.75">
      <c r="A494" s="47"/>
      <c r="B494" s="47"/>
    </row>
    <row r="495" spans="1:2" ht="12.75">
      <c r="A495" s="47"/>
      <c r="B495" s="47"/>
    </row>
    <row r="496" spans="1:2" ht="12.75">
      <c r="A496" s="47"/>
      <c r="B496" s="47"/>
    </row>
    <row r="497" spans="1:2" ht="12.75">
      <c r="A497" s="47"/>
      <c r="B497" s="47"/>
    </row>
    <row r="498" spans="1:2" ht="12.75">
      <c r="A498" s="47"/>
      <c r="B498" s="47"/>
    </row>
    <row r="499" spans="1:2" ht="12.75">
      <c r="A499" s="47"/>
      <c r="B499" s="47"/>
    </row>
    <row r="500" spans="1:2" ht="12.75">
      <c r="A500" s="47"/>
      <c r="B500" s="47"/>
    </row>
    <row r="501" spans="1:2" ht="12.75">
      <c r="A501" s="47"/>
      <c r="B501" s="47"/>
    </row>
    <row r="502" spans="1:2" ht="12.75">
      <c r="A502" s="47"/>
      <c r="B502" s="47"/>
    </row>
    <row r="503" spans="1:2" ht="12.75">
      <c r="A503" s="47"/>
      <c r="B503" s="47"/>
    </row>
    <row r="504" spans="1:2" ht="12.75">
      <c r="A504" s="47"/>
      <c r="B504" s="47"/>
    </row>
    <row r="505" spans="1:2" ht="12.75">
      <c r="A505" s="47"/>
      <c r="B505" s="47"/>
    </row>
    <row r="506" spans="1:2" ht="12.75">
      <c r="A506" s="47"/>
      <c r="B506" s="47"/>
    </row>
    <row r="507" spans="1:2" ht="12.75">
      <c r="A507" s="47"/>
      <c r="B507" s="47"/>
    </row>
    <row r="508" spans="1:2" ht="12.75">
      <c r="A508" s="47"/>
      <c r="B508" s="47"/>
    </row>
    <row r="509" spans="1:2" ht="12.75">
      <c r="A509" s="47"/>
      <c r="B509" s="47"/>
    </row>
    <row r="510" spans="1:2" ht="12.75">
      <c r="A510" s="47"/>
      <c r="B510" s="47"/>
    </row>
    <row r="511" spans="1:2" ht="12.75">
      <c r="A511" s="47"/>
      <c r="B511" s="47"/>
    </row>
    <row r="512" spans="1:2" ht="12.75">
      <c r="A512" s="47"/>
      <c r="B512" s="47"/>
    </row>
    <row r="513" spans="1:2" ht="12.75">
      <c r="A513" s="47"/>
      <c r="B513" s="47"/>
    </row>
    <row r="514" spans="1:2" ht="12.75">
      <c r="A514" s="47"/>
      <c r="B514" s="47"/>
    </row>
    <row r="515" spans="1:2" ht="12.75">
      <c r="A515" s="47"/>
      <c r="B515" s="47"/>
    </row>
    <row r="516" spans="1:2" ht="12.75">
      <c r="A516" s="47"/>
      <c r="B516" s="47"/>
    </row>
    <row r="517" spans="1:2" ht="12.75">
      <c r="A517" s="47"/>
      <c r="B517" s="47"/>
    </row>
    <row r="518" spans="1:2" ht="12.75">
      <c r="A518" s="47"/>
      <c r="B518" s="47"/>
    </row>
    <row r="519" spans="1:2" ht="12.75">
      <c r="A519" s="47"/>
      <c r="B519" s="47"/>
    </row>
    <row r="520" spans="1:2" ht="12.75">
      <c r="A520" s="47"/>
      <c r="B520" s="47"/>
    </row>
    <row r="521" spans="1:2" ht="12.75">
      <c r="A521" s="47"/>
      <c r="B521" s="47"/>
    </row>
    <row r="522" spans="1:2" ht="12.75">
      <c r="A522" s="47"/>
      <c r="B522" s="47"/>
    </row>
    <row r="523" spans="1:2" ht="12.75">
      <c r="A523" s="47"/>
      <c r="B523" s="47"/>
    </row>
    <row r="524" spans="1:2" ht="12.75">
      <c r="A524" s="47"/>
      <c r="B524" s="47"/>
    </row>
    <row r="525" spans="1:2" ht="12.75">
      <c r="A525" s="47"/>
      <c r="B525" s="47"/>
    </row>
    <row r="526" spans="1:2" ht="12.75">
      <c r="A526" s="47"/>
      <c r="B526" s="47"/>
    </row>
    <row r="527" spans="1:2" ht="12.75">
      <c r="A527" s="47"/>
      <c r="B527" s="47"/>
    </row>
    <row r="528" spans="1:2" ht="12.75">
      <c r="A528" s="47"/>
      <c r="B528" s="47"/>
    </row>
    <row r="529" spans="1:2" ht="12.75">
      <c r="A529" s="47"/>
      <c r="B529" s="47"/>
    </row>
    <row r="530" spans="1:2" ht="12.75">
      <c r="A530" s="47"/>
      <c r="B530" s="47"/>
    </row>
    <row r="531" spans="1:2" ht="12.75">
      <c r="A531" s="47"/>
      <c r="B531" s="47"/>
    </row>
    <row r="532" spans="1:2" ht="12.75">
      <c r="A532" s="47"/>
      <c r="B532" s="47"/>
    </row>
    <row r="533" spans="1:2" ht="12.75">
      <c r="A533" s="47"/>
      <c r="B533" s="47"/>
    </row>
    <row r="534" spans="1:2" ht="12.75">
      <c r="A534" s="47"/>
      <c r="B534" s="47"/>
    </row>
    <row r="535" spans="1:2" ht="12.75">
      <c r="A535" s="47"/>
      <c r="B535" s="47"/>
    </row>
    <row r="536" spans="1:2" ht="12.75">
      <c r="A536" s="47"/>
      <c r="B536" s="47"/>
    </row>
    <row r="537" spans="1:2" ht="12.75">
      <c r="A537" s="47"/>
      <c r="B537" s="47"/>
    </row>
    <row r="538" spans="1:2" ht="12.75">
      <c r="A538" s="47"/>
      <c r="B538" s="47"/>
    </row>
    <row r="539" spans="1:2" ht="12.75">
      <c r="A539" s="47"/>
      <c r="B539" s="47"/>
    </row>
    <row r="540" spans="1:2" ht="12.75">
      <c r="A540" s="47"/>
      <c r="B540" s="47"/>
    </row>
    <row r="541" spans="1:2" ht="12.75">
      <c r="A541" s="47"/>
      <c r="B541" s="47"/>
    </row>
    <row r="542" spans="1:2" ht="12.75">
      <c r="A542" s="47"/>
      <c r="B542" s="47"/>
    </row>
    <row r="543" spans="1:2" ht="12.75">
      <c r="A543" s="47"/>
      <c r="B543" s="47"/>
    </row>
    <row r="544" spans="1:2" ht="12.75">
      <c r="A544" s="47"/>
      <c r="B544" s="47"/>
    </row>
    <row r="545" spans="1:2" ht="12.75">
      <c r="A545" s="47"/>
      <c r="B545" s="47"/>
    </row>
    <row r="546" spans="1:2" ht="12.75">
      <c r="A546" s="47"/>
      <c r="B546" s="47"/>
    </row>
    <row r="547" spans="1:2" ht="12.75">
      <c r="A547" s="47"/>
      <c r="B547" s="47"/>
    </row>
    <row r="548" spans="1:2" ht="12.75">
      <c r="A548" s="47"/>
      <c r="B548" s="47"/>
    </row>
    <row r="549" spans="1:2" ht="12.75">
      <c r="A549" s="47"/>
      <c r="B549" s="47"/>
    </row>
    <row r="550" spans="1:2" ht="12.75">
      <c r="A550" s="47"/>
      <c r="B550" s="47"/>
    </row>
    <row r="551" spans="1:2" ht="12.75">
      <c r="A551" s="47"/>
      <c r="B551" s="47"/>
    </row>
    <row r="552" spans="1:2" ht="12.75">
      <c r="A552" s="47"/>
      <c r="B552" s="47"/>
    </row>
    <row r="553" spans="1:2" ht="12.75">
      <c r="A553" s="47"/>
      <c r="B553" s="47"/>
    </row>
    <row r="554" spans="1:2" ht="12.75">
      <c r="A554" s="47"/>
      <c r="B554" s="47"/>
    </row>
    <row r="555" spans="1:2" ht="12.75">
      <c r="A555" s="47"/>
      <c r="B555" s="47"/>
    </row>
    <row r="556" spans="1:2" ht="12.75">
      <c r="A556" s="47"/>
      <c r="B556" s="47"/>
    </row>
    <row r="557" spans="1:2" ht="12.75">
      <c r="A557" s="47"/>
      <c r="B557" s="47"/>
    </row>
    <row r="558" spans="1:2" ht="12.75">
      <c r="A558" s="47"/>
      <c r="B558" s="47"/>
    </row>
    <row r="559" spans="1:2" ht="12.75">
      <c r="A559" s="47"/>
      <c r="B559" s="47"/>
    </row>
    <row r="560" spans="1:2" ht="12.75">
      <c r="A560" s="47"/>
      <c r="B560" s="47"/>
    </row>
    <row r="561" spans="1:2" ht="12.75">
      <c r="A561" s="47"/>
      <c r="B561" s="47"/>
    </row>
    <row r="562" spans="1:2" ht="12.75">
      <c r="A562" s="47"/>
      <c r="B562" s="47"/>
    </row>
    <row r="563" spans="1:2" ht="12.75">
      <c r="A563" s="47"/>
      <c r="B563" s="47"/>
    </row>
    <row r="564" spans="1:2" ht="12.75">
      <c r="A564" s="47"/>
      <c r="B564" s="47"/>
    </row>
    <row r="565" spans="1:2" ht="12.75">
      <c r="A565" s="47"/>
      <c r="B565" s="47"/>
    </row>
    <row r="566" spans="1:2" ht="12.75">
      <c r="A566" s="47"/>
      <c r="B566" s="47"/>
    </row>
    <row r="567" spans="1:2" ht="12.75">
      <c r="A567" s="47"/>
      <c r="B567" s="47"/>
    </row>
    <row r="568" spans="1:2" ht="12.75">
      <c r="A568" s="47"/>
      <c r="B568" s="47"/>
    </row>
    <row r="569" spans="1:2" ht="12.75">
      <c r="A569" s="47"/>
      <c r="B569" s="47"/>
    </row>
    <row r="570" spans="1:2" ht="12.75">
      <c r="A570" s="47"/>
      <c r="B570" s="47"/>
    </row>
    <row r="571" spans="1:2" ht="12.75">
      <c r="A571" s="47"/>
      <c r="B571" s="47"/>
    </row>
    <row r="572" spans="1:2" ht="12.75">
      <c r="A572" s="47"/>
      <c r="B572" s="47"/>
    </row>
    <row r="573" spans="1:2" ht="12.75">
      <c r="A573" s="47"/>
      <c r="B573" s="47"/>
    </row>
    <row r="574" spans="1:2" ht="12.75">
      <c r="A574" s="47"/>
      <c r="B574" s="47"/>
    </row>
    <row r="575" spans="1:2" ht="12.75">
      <c r="A575" s="47"/>
      <c r="B575" s="47"/>
    </row>
    <row r="576" spans="1:2" ht="12.75">
      <c r="A576" s="47"/>
      <c r="B576" s="47"/>
    </row>
    <row r="577" spans="1:2" ht="12.75">
      <c r="A577" s="47"/>
      <c r="B577" s="47"/>
    </row>
    <row r="578" spans="1:2" ht="12.75">
      <c r="A578" s="47"/>
      <c r="B578" s="47"/>
    </row>
    <row r="579" spans="1:2" ht="12.75">
      <c r="A579" s="47"/>
      <c r="B579" s="47"/>
    </row>
    <row r="580" spans="1:2" ht="12.75">
      <c r="A580" s="47"/>
      <c r="B580" s="47"/>
    </row>
    <row r="581" spans="1:2" ht="12.75">
      <c r="A581" s="47"/>
      <c r="B581" s="47"/>
    </row>
    <row r="582" spans="1:2" ht="12.75">
      <c r="A582" s="47"/>
      <c r="B582" s="47"/>
    </row>
    <row r="583" spans="1:2" ht="12.75">
      <c r="A583" s="47"/>
      <c r="B583" s="47"/>
    </row>
    <row r="584" spans="1:2" ht="12.75">
      <c r="A584" s="47"/>
      <c r="B584" s="47"/>
    </row>
    <row r="585" spans="1:2" ht="12.75">
      <c r="A585" s="47"/>
      <c r="B585" s="47"/>
    </row>
    <row r="586" spans="1:2" ht="12.75">
      <c r="A586" s="47"/>
      <c r="B586" s="47"/>
    </row>
    <row r="587" spans="1:2" ht="12.75">
      <c r="A587" s="47"/>
      <c r="B587" s="47"/>
    </row>
    <row r="588" spans="1:2" ht="12.75">
      <c r="A588" s="47"/>
      <c r="B588" s="47"/>
    </row>
    <row r="589" spans="1:2" ht="12.75">
      <c r="A589" s="47"/>
      <c r="B589" s="47"/>
    </row>
    <row r="590" spans="1:2" ht="12.75">
      <c r="A590" s="47"/>
      <c r="B590" s="47"/>
    </row>
    <row r="591" spans="1:2" ht="12.75">
      <c r="A591" s="47"/>
      <c r="B591" s="47"/>
    </row>
    <row r="592" spans="1:2" ht="12.75">
      <c r="A592" s="47"/>
      <c r="B592" s="47"/>
    </row>
    <row r="593" spans="1:2" ht="12.75">
      <c r="A593" s="47"/>
      <c r="B593" s="47"/>
    </row>
    <row r="594" spans="1:2" ht="12.75">
      <c r="A594" s="47"/>
      <c r="B594" s="47"/>
    </row>
    <row r="595" spans="1:2" ht="12.75">
      <c r="A595" s="47"/>
      <c r="B595" s="47"/>
    </row>
    <row r="596" spans="1:2" ht="12.75">
      <c r="A596" s="47"/>
      <c r="B596" s="47"/>
    </row>
    <row r="597" spans="1:2" ht="12.75">
      <c r="A597" s="47"/>
      <c r="B597" s="47"/>
    </row>
    <row r="598" spans="1:2" ht="12.75">
      <c r="A598" s="47"/>
      <c r="B598" s="47"/>
    </row>
    <row r="599" spans="1:2" ht="12.75">
      <c r="A599" s="47"/>
      <c r="B599" s="47"/>
    </row>
    <row r="600" spans="1:2" ht="12.75">
      <c r="A600" s="47"/>
      <c r="B600" s="47"/>
    </row>
    <row r="601" spans="1:2" ht="12.75">
      <c r="A601" s="47"/>
      <c r="B601" s="47"/>
    </row>
    <row r="602" spans="1:2" ht="12.75">
      <c r="A602" s="47"/>
      <c r="B602" s="47"/>
    </row>
    <row r="603" spans="1:2" ht="12.75">
      <c r="A603" s="47"/>
      <c r="B603" s="47"/>
    </row>
    <row r="604" spans="1:2" ht="12.75">
      <c r="A604" s="47"/>
      <c r="B604" s="47"/>
    </row>
    <row r="605" spans="1:2" ht="12.75">
      <c r="A605" s="47"/>
      <c r="B605" s="47"/>
    </row>
    <row r="606" spans="1:2" ht="12.75">
      <c r="A606" s="47"/>
      <c r="B606" s="47"/>
    </row>
    <row r="607" spans="1:2" ht="12.75">
      <c r="A607" s="47"/>
      <c r="B607" s="47"/>
    </row>
    <row r="608" spans="1:2" ht="12.75">
      <c r="A608" s="47"/>
      <c r="B608" s="47"/>
    </row>
    <row r="609" spans="1:2" ht="12.75">
      <c r="A609" s="47"/>
      <c r="B609" s="47"/>
    </row>
    <row r="610" spans="1:2" ht="12.75">
      <c r="A610" s="47"/>
      <c r="B610" s="47"/>
    </row>
    <row r="611" spans="1:2" ht="12.75">
      <c r="A611" s="47"/>
      <c r="B611" s="47"/>
    </row>
    <row r="612" spans="1:2" ht="12.75">
      <c r="A612" s="47"/>
      <c r="B612" s="47"/>
    </row>
    <row r="613" spans="1:2" ht="12.75">
      <c r="A613" s="47"/>
      <c r="B613" s="47"/>
    </row>
    <row r="614" spans="1:2" ht="12.75">
      <c r="A614" s="47"/>
      <c r="B614" s="47"/>
    </row>
    <row r="615" spans="1:2" ht="12.75">
      <c r="A615" s="47"/>
      <c r="B615" s="47"/>
    </row>
    <row r="616" spans="1:2" ht="12.75">
      <c r="A616" s="47"/>
      <c r="B616" s="47"/>
    </row>
    <row r="617" spans="1:2" ht="12.75">
      <c r="A617" s="47"/>
      <c r="B617" s="47"/>
    </row>
    <row r="618" spans="1:2" ht="12.75">
      <c r="A618" s="47"/>
      <c r="B618" s="47"/>
    </row>
    <row r="619" spans="1:2" ht="12.75">
      <c r="A619" s="47"/>
      <c r="B619" s="47"/>
    </row>
    <row r="620" spans="1:2" ht="12.75">
      <c r="A620" s="47"/>
      <c r="B620" s="47"/>
    </row>
    <row r="621" spans="1:2" ht="12.75">
      <c r="A621" s="47"/>
      <c r="B621" s="47"/>
    </row>
    <row r="622" spans="1:2" ht="12.75">
      <c r="A622" s="47"/>
      <c r="B622" s="47"/>
    </row>
    <row r="623" spans="1:2" ht="12.75">
      <c r="A623" s="47"/>
      <c r="B623" s="47"/>
    </row>
    <row r="624" spans="1:2" ht="12.75">
      <c r="A624" s="47"/>
      <c r="B624" s="47"/>
    </row>
    <row r="625" spans="1:2" ht="12.75">
      <c r="A625" s="47"/>
      <c r="B625" s="47"/>
    </row>
    <row r="626" spans="1:2" ht="12.75">
      <c r="A626" s="47"/>
      <c r="B626" s="47"/>
    </row>
    <row r="627" spans="1:2" ht="12.75">
      <c r="A627" s="47"/>
      <c r="B627" s="47"/>
    </row>
    <row r="628" spans="1:2" ht="12.75">
      <c r="A628" s="47"/>
      <c r="B628" s="47"/>
    </row>
    <row r="629" spans="1:2" ht="12.75">
      <c r="A629" s="47"/>
      <c r="B629" s="47"/>
    </row>
    <row r="630" spans="1:2" ht="12.75">
      <c r="A630" s="47"/>
      <c r="B630" s="47"/>
    </row>
    <row r="631" spans="1:2" ht="12.75">
      <c r="A631" s="47"/>
      <c r="B631" s="47"/>
    </row>
    <row r="632" spans="1:2" ht="12.75">
      <c r="A632" s="47"/>
      <c r="B632" s="47"/>
    </row>
    <row r="633" spans="1:2" ht="12.75">
      <c r="A633" s="47"/>
      <c r="B633" s="47"/>
    </row>
    <row r="634" spans="1:2" ht="12.75">
      <c r="A634" s="47"/>
      <c r="B634" s="47"/>
    </row>
    <row r="635" spans="1:2" ht="12.75">
      <c r="A635" s="47"/>
      <c r="B635" s="47"/>
    </row>
    <row r="636" spans="1:2" ht="12.75">
      <c r="A636" s="47"/>
      <c r="B636" s="47"/>
    </row>
    <row r="637" spans="1:2" ht="12.75">
      <c r="A637" s="47"/>
      <c r="B637" s="47"/>
    </row>
    <row r="638" spans="1:2" ht="12.75">
      <c r="A638" s="47"/>
      <c r="B638" s="47"/>
    </row>
    <row r="639" spans="1:2" ht="12.75">
      <c r="A639" s="47"/>
      <c r="B639" s="47"/>
    </row>
    <row r="640" spans="1:2" ht="12.75">
      <c r="A640" s="47"/>
      <c r="B640" s="47"/>
    </row>
    <row r="641" spans="1:2" ht="12.75">
      <c r="A641" s="47"/>
      <c r="B641" s="47"/>
    </row>
    <row r="642" spans="1:2" ht="12.75">
      <c r="A642" s="47"/>
      <c r="B642" s="47"/>
    </row>
    <row r="643" spans="1:2" ht="12.75">
      <c r="A643" s="47"/>
      <c r="B643" s="47"/>
    </row>
    <row r="644" spans="1:2" ht="12.75">
      <c r="A644" s="47"/>
      <c r="B644" s="47"/>
    </row>
    <row r="645" spans="1:2" ht="12.75">
      <c r="A645" s="47"/>
      <c r="B645" s="47"/>
    </row>
    <row r="646" spans="1:2" ht="12.75">
      <c r="A646" s="47"/>
      <c r="B646" s="47"/>
    </row>
    <row r="647" spans="1:2" ht="12.75">
      <c r="A647" s="47"/>
      <c r="B647" s="47"/>
    </row>
    <row r="648" spans="1:2" ht="12.75">
      <c r="A648" s="47"/>
      <c r="B648" s="47"/>
    </row>
    <row r="649" spans="1:2" ht="12.75">
      <c r="A649" s="47"/>
      <c r="B649" s="47"/>
    </row>
    <row r="650" spans="1:2" ht="12.75">
      <c r="A650" s="47"/>
      <c r="B650" s="47"/>
    </row>
    <row r="651" spans="1:2" ht="12.75">
      <c r="A651" s="47"/>
      <c r="B651" s="47"/>
    </row>
    <row r="652" spans="1:2" ht="12.75">
      <c r="A652" s="47"/>
      <c r="B652" s="47"/>
    </row>
    <row r="653" spans="1:2" ht="12.75">
      <c r="A653" s="47"/>
      <c r="B653" s="47"/>
    </row>
    <row r="654" spans="1:2" ht="12.75">
      <c r="A654" s="47"/>
      <c r="B654" s="47"/>
    </row>
    <row r="655" spans="1:2" ht="12.75">
      <c r="A655" s="47"/>
      <c r="B655" s="47"/>
    </row>
    <row r="656" spans="1:2" ht="12.75">
      <c r="A656" s="47"/>
      <c r="B656" s="47"/>
    </row>
    <row r="657" spans="1:2" ht="12.75">
      <c r="A657" s="47"/>
      <c r="B657" s="47"/>
    </row>
    <row r="658" spans="1:2" ht="12.75">
      <c r="A658" s="47"/>
      <c r="B658" s="47"/>
    </row>
    <row r="659" spans="1:2" ht="12.75">
      <c r="A659" s="47"/>
      <c r="B659" s="47"/>
    </row>
    <row r="660" spans="1:2" ht="12.75">
      <c r="A660" s="47"/>
      <c r="B660" s="47"/>
    </row>
    <row r="661" spans="1:2" ht="12.75">
      <c r="A661" s="47"/>
      <c r="B661" s="47"/>
    </row>
    <row r="662" spans="1:2" ht="12.75">
      <c r="A662" s="47"/>
      <c r="B662" s="47"/>
    </row>
    <row r="663" spans="1:2" ht="12.75">
      <c r="A663" s="47"/>
      <c r="B663" s="47"/>
    </row>
    <row r="664" spans="1:2" ht="12.75">
      <c r="A664" s="47"/>
      <c r="B664" s="47"/>
    </row>
    <row r="665" spans="1:2" ht="12.75">
      <c r="A665" s="47"/>
      <c r="B665" s="47"/>
    </row>
    <row r="666" spans="1:2" ht="12.75">
      <c r="A666" s="47"/>
      <c r="B666" s="47"/>
    </row>
    <row r="667" spans="1:2" ht="12.75">
      <c r="A667" s="47"/>
      <c r="B667" s="47"/>
    </row>
    <row r="668" spans="1:2" ht="12.75">
      <c r="A668" s="47"/>
      <c r="B668" s="47"/>
    </row>
    <row r="669" spans="1:2" ht="12.75">
      <c r="A669" s="47"/>
      <c r="B669" s="47"/>
    </row>
    <row r="670" spans="1:2" ht="12.75">
      <c r="A670" s="47"/>
      <c r="B670" s="47"/>
    </row>
    <row r="671" spans="1:2" ht="12.75">
      <c r="A671" s="47"/>
      <c r="B671" s="47"/>
    </row>
    <row r="672" spans="1:2" ht="12.75">
      <c r="A672" s="47"/>
      <c r="B672" s="47"/>
    </row>
    <row r="673" spans="1:2" ht="12.75">
      <c r="A673" s="47"/>
      <c r="B673" s="47"/>
    </row>
    <row r="674" spans="1:2" ht="12.75">
      <c r="A674" s="47"/>
      <c r="B674" s="47"/>
    </row>
    <row r="675" spans="1:2" ht="12.75">
      <c r="A675" s="47"/>
      <c r="B675" s="47"/>
    </row>
    <row r="676" spans="1:2" ht="12.75">
      <c r="A676" s="47"/>
      <c r="B676" s="47"/>
    </row>
    <row r="677" spans="1:2" ht="12.75">
      <c r="A677" s="47"/>
      <c r="B677" s="47"/>
    </row>
    <row r="678" spans="1:2" ht="12.75">
      <c r="A678" s="47"/>
      <c r="B678" s="47"/>
    </row>
    <row r="679" spans="1:2" ht="12.75">
      <c r="A679" s="47"/>
      <c r="B679" s="47"/>
    </row>
    <row r="680" spans="1:2" ht="12.75">
      <c r="A680" s="47"/>
      <c r="B680" s="47"/>
    </row>
    <row r="681" spans="1:2" ht="12.75">
      <c r="A681" s="47"/>
      <c r="B681" s="47"/>
    </row>
    <row r="682" spans="1:2" ht="12.75">
      <c r="A682" s="47"/>
      <c r="B682" s="47"/>
    </row>
    <row r="683" spans="1:2" ht="12.75">
      <c r="A683" s="47"/>
      <c r="B683" s="47"/>
    </row>
    <row r="684" spans="1:2" ht="12.75">
      <c r="A684" s="47"/>
      <c r="B684" s="47"/>
    </row>
    <row r="685" spans="1:2" ht="12.75">
      <c r="A685" s="47"/>
      <c r="B685" s="47"/>
    </row>
    <row r="686" spans="1:2" ht="12.75">
      <c r="A686" s="47"/>
      <c r="B686" s="47"/>
    </row>
    <row r="687" spans="1:2" ht="12.75">
      <c r="A687" s="47"/>
      <c r="B687" s="47"/>
    </row>
    <row r="688" spans="1:2" ht="12.75">
      <c r="A688" s="47"/>
      <c r="B688" s="47"/>
    </row>
    <row r="689" spans="1:2" ht="12.75">
      <c r="A689" s="47"/>
      <c r="B689" s="47"/>
    </row>
    <row r="690" spans="1:2" ht="12.75">
      <c r="A690" s="47"/>
      <c r="B690" s="47"/>
    </row>
    <row r="691" spans="1:2" ht="12.75">
      <c r="A691" s="47"/>
      <c r="B691" s="47"/>
    </row>
    <row r="692" spans="1:2" ht="12.75">
      <c r="A692" s="47"/>
      <c r="B692" s="47"/>
    </row>
    <row r="693" spans="1:2" ht="12.75">
      <c r="A693" s="47"/>
      <c r="B693" s="47"/>
    </row>
    <row r="694" spans="1:2" ht="12.75">
      <c r="A694" s="47"/>
      <c r="B694" s="47"/>
    </row>
    <row r="695" spans="1:2" ht="12.75">
      <c r="A695" s="47"/>
      <c r="B695" s="47"/>
    </row>
    <row r="696" spans="1:2" ht="12.75">
      <c r="A696" s="47"/>
      <c r="B696" s="47"/>
    </row>
    <row r="697" spans="1:2" ht="12.75">
      <c r="A697" s="47"/>
      <c r="B697" s="47"/>
    </row>
    <row r="698" spans="1:2" ht="12.75">
      <c r="A698" s="47"/>
      <c r="B698" s="47"/>
    </row>
    <row r="699" spans="1:2" ht="12.75">
      <c r="A699" s="47"/>
      <c r="B699" s="47"/>
    </row>
    <row r="700" spans="1:2" ht="12.75">
      <c r="A700" s="47"/>
      <c r="B700" s="47"/>
    </row>
    <row r="701" spans="1:2" ht="12.75">
      <c r="A701" s="47"/>
      <c r="B701" s="47"/>
    </row>
    <row r="702" spans="1:2" ht="12.75">
      <c r="A702" s="47"/>
      <c r="B702" s="47"/>
    </row>
    <row r="703" spans="1:2" ht="12.75">
      <c r="A703" s="47"/>
      <c r="B703" s="47"/>
    </row>
    <row r="704" spans="1:2" ht="12.75">
      <c r="A704" s="47"/>
      <c r="B704" s="47"/>
    </row>
    <row r="705" spans="1:2" ht="12.75">
      <c r="A705" s="47"/>
      <c r="B705" s="47"/>
    </row>
    <row r="706" spans="1:2" ht="12.75">
      <c r="A706" s="47"/>
      <c r="B706" s="47"/>
    </row>
    <row r="707" spans="1:2" ht="12.75">
      <c r="A707" s="47"/>
      <c r="B707" s="47"/>
    </row>
    <row r="708" spans="1:2" ht="12.75">
      <c r="A708" s="47"/>
      <c r="B708" s="47"/>
    </row>
    <row r="709" spans="1:2" ht="12.75">
      <c r="A709" s="47"/>
      <c r="B709" s="47"/>
    </row>
    <row r="710" spans="1:2" ht="12.75">
      <c r="A710" s="47"/>
      <c r="B710" s="47"/>
    </row>
    <row r="711" spans="1:2" ht="12.75">
      <c r="A711" s="47"/>
      <c r="B711" s="47"/>
    </row>
    <row r="712" spans="1:2" ht="12.75">
      <c r="A712" s="47"/>
      <c r="B712" s="47"/>
    </row>
    <row r="713" spans="1:2" ht="12.75">
      <c r="A713" s="47"/>
      <c r="B713" s="47"/>
    </row>
    <row r="714" spans="1:2" ht="12.75">
      <c r="A714" s="47"/>
      <c r="B714" s="47"/>
    </row>
    <row r="715" spans="1:2" ht="12.75">
      <c r="A715" s="47"/>
      <c r="B715" s="47"/>
    </row>
    <row r="716" spans="1:2" ht="12.75">
      <c r="A716" s="47"/>
      <c r="B716" s="47"/>
    </row>
    <row r="717" spans="1:2" ht="12.75">
      <c r="A717" s="47"/>
      <c r="B717" s="47"/>
    </row>
    <row r="718" spans="1:2" ht="12.75">
      <c r="A718" s="47"/>
      <c r="B718" s="47"/>
    </row>
    <row r="719" spans="1:2" ht="12.75">
      <c r="A719" s="47"/>
      <c r="B719" s="47"/>
    </row>
    <row r="720" spans="1:2" ht="12.75">
      <c r="A720" s="47"/>
      <c r="B720" s="47"/>
    </row>
    <row r="721" spans="1:2" ht="12.75">
      <c r="A721" s="47"/>
      <c r="B721" s="47"/>
    </row>
    <row r="722" spans="1:2" ht="12.75">
      <c r="A722" s="47"/>
      <c r="B722" s="47"/>
    </row>
    <row r="723" spans="1:2" ht="12.75">
      <c r="A723" s="47"/>
      <c r="B723" s="47"/>
    </row>
    <row r="724" spans="1:2" ht="12.75">
      <c r="A724" s="47"/>
      <c r="B724" s="47"/>
    </row>
    <row r="725" spans="1:2" ht="12.75">
      <c r="A725" s="47"/>
      <c r="B725" s="47"/>
    </row>
    <row r="726" spans="1:2" ht="12.75">
      <c r="A726" s="47"/>
      <c r="B726" s="47"/>
    </row>
    <row r="727" spans="1:2" ht="12.75">
      <c r="A727" s="47"/>
      <c r="B727" s="47"/>
    </row>
    <row r="728" spans="1:2" ht="12.75">
      <c r="A728" s="47"/>
      <c r="B728" s="47"/>
    </row>
    <row r="729" spans="1:2" ht="12.75">
      <c r="A729" s="47"/>
      <c r="B729" s="47"/>
    </row>
    <row r="730" spans="1:2" ht="12.75">
      <c r="A730" s="47"/>
      <c r="B730" s="47"/>
    </row>
    <row r="731" spans="1:2" ht="12.75">
      <c r="A731" s="47"/>
      <c r="B731" s="47"/>
    </row>
    <row r="732" spans="1:2" ht="12.75">
      <c r="A732" s="47"/>
      <c r="B732" s="47"/>
    </row>
    <row r="733" spans="1:2" ht="12.75">
      <c r="A733" s="47"/>
      <c r="B733" s="47"/>
    </row>
    <row r="734" spans="1:2" ht="12.75">
      <c r="A734" s="47"/>
      <c r="B734" s="47"/>
    </row>
    <row r="735" spans="1:2" ht="12.75">
      <c r="A735" s="47"/>
      <c r="B735" s="47"/>
    </row>
    <row r="736" spans="1:2" ht="12.75">
      <c r="A736" s="47"/>
      <c r="B736" s="47"/>
    </row>
    <row r="737" spans="1:2" ht="12.75">
      <c r="A737" s="47"/>
      <c r="B737" s="47"/>
    </row>
    <row r="738" spans="1:2" ht="12.75">
      <c r="A738" s="47"/>
      <c r="B738" s="47"/>
    </row>
    <row r="739" spans="1:2" ht="12.75">
      <c r="A739" s="47"/>
      <c r="B739" s="47"/>
    </row>
    <row r="740" spans="1:2" ht="12.75">
      <c r="A740" s="47"/>
      <c r="B740" s="47"/>
    </row>
    <row r="741" spans="1:2" ht="12.75">
      <c r="A741" s="47"/>
      <c r="B741" s="47"/>
    </row>
    <row r="742" spans="1:2" ht="12.75">
      <c r="A742" s="47"/>
      <c r="B742" s="47"/>
    </row>
    <row r="743" spans="1:2" ht="12.75">
      <c r="A743" s="47"/>
      <c r="B743" s="47"/>
    </row>
    <row r="744" spans="1:2" ht="12.75">
      <c r="A744" s="47"/>
      <c r="B744" s="47"/>
    </row>
    <row r="745" spans="1:2" ht="12.75">
      <c r="A745" s="47"/>
      <c r="B745" s="47"/>
    </row>
    <row r="746" spans="1:2" ht="12.75">
      <c r="A746" s="47"/>
      <c r="B746" s="47"/>
    </row>
    <row r="747" spans="1:2" ht="12.75">
      <c r="A747" s="47"/>
      <c r="B747" s="47"/>
    </row>
    <row r="748" spans="1:2" ht="12.75">
      <c r="A748" s="47"/>
      <c r="B748" s="47"/>
    </row>
    <row r="749" spans="1:2" ht="12.75">
      <c r="A749" s="47"/>
      <c r="B749" s="47"/>
    </row>
    <row r="750" spans="1:2" ht="12.75">
      <c r="A750" s="47"/>
      <c r="B750" s="47"/>
    </row>
    <row r="751" spans="1:2" ht="12.75">
      <c r="A751" s="47"/>
      <c r="B751" s="47"/>
    </row>
    <row r="752" spans="1:2" ht="12.75">
      <c r="A752" s="47"/>
      <c r="B752" s="47"/>
    </row>
    <row r="753" spans="1:2" ht="12.75">
      <c r="A753" s="47"/>
      <c r="B753" s="47"/>
    </row>
    <row r="754" spans="1:2" ht="12.75">
      <c r="A754" s="47"/>
      <c r="B754" s="47"/>
    </row>
    <row r="755" spans="1:2" ht="12.75">
      <c r="A755" s="47"/>
      <c r="B755" s="47"/>
    </row>
    <row r="756" spans="1:2" ht="12.75">
      <c r="A756" s="47"/>
      <c r="B756" s="47"/>
    </row>
    <row r="757" spans="1:2" ht="12.75">
      <c r="A757" s="47"/>
      <c r="B757" s="47"/>
    </row>
    <row r="758" spans="1:2" ht="12.75">
      <c r="A758" s="47"/>
      <c r="B758" s="47"/>
    </row>
    <row r="759" spans="1:2" ht="12.75">
      <c r="A759" s="47"/>
      <c r="B759" s="47"/>
    </row>
    <row r="760" spans="1:2" ht="12.75">
      <c r="A760" s="47"/>
      <c r="B760" s="47"/>
    </row>
    <row r="761" spans="1:2" ht="12.75">
      <c r="A761" s="47"/>
      <c r="B761" s="47"/>
    </row>
    <row r="762" spans="1:2" ht="12.75">
      <c r="A762" s="47"/>
      <c r="B762" s="47"/>
    </row>
    <row r="763" spans="1:2" ht="12.75">
      <c r="A763" s="47"/>
      <c r="B763" s="47"/>
    </row>
    <row r="764" spans="1:2" ht="12.75">
      <c r="A764" s="47"/>
      <c r="B764" s="47"/>
    </row>
    <row r="765" spans="1:2" ht="12.75">
      <c r="A765" s="47"/>
      <c r="B765" s="47"/>
    </row>
    <row r="766" spans="1:2" ht="12.75">
      <c r="A766" s="47"/>
      <c r="B766" s="47"/>
    </row>
    <row r="767" spans="1:2" ht="12.75">
      <c r="A767" s="47"/>
      <c r="B767" s="47"/>
    </row>
    <row r="768" spans="1:2" ht="12.75">
      <c r="A768" s="47"/>
      <c r="B768" s="47"/>
    </row>
    <row r="769" spans="1:2" ht="12.75">
      <c r="A769" s="47"/>
      <c r="B769" s="47"/>
    </row>
    <row r="770" spans="1:2" ht="12.75">
      <c r="A770" s="47"/>
      <c r="B770" s="47"/>
    </row>
    <row r="771" spans="1:2" ht="12.75">
      <c r="A771" s="47"/>
      <c r="B771" s="47"/>
    </row>
    <row r="772" spans="1:2" ht="12.75">
      <c r="A772" s="47"/>
      <c r="B772" s="47"/>
    </row>
    <row r="773" spans="1:2" ht="12.75">
      <c r="A773" s="47"/>
      <c r="B773" s="47"/>
    </row>
    <row r="774" spans="1:2" ht="12.75">
      <c r="A774" s="47"/>
      <c r="B774" s="47"/>
    </row>
    <row r="775" spans="1:2" ht="12.75">
      <c r="A775" s="47"/>
      <c r="B775" s="47"/>
    </row>
    <row r="776" spans="1:2" ht="12.75">
      <c r="A776" s="47"/>
      <c r="B776" s="47"/>
    </row>
    <row r="777" spans="1:2" ht="12.75">
      <c r="A777" s="47"/>
      <c r="B777" s="47"/>
    </row>
    <row r="778" spans="1:2" ht="12.75">
      <c r="A778" s="47"/>
      <c r="B778" s="47"/>
    </row>
    <row r="779" spans="1:2" ht="12.75">
      <c r="A779" s="47"/>
      <c r="B779" s="47"/>
    </row>
    <row r="780" spans="1:2" ht="12.75">
      <c r="A780" s="47"/>
      <c r="B780" s="47"/>
    </row>
    <row r="781" spans="1:2" ht="12.75">
      <c r="A781" s="47"/>
      <c r="B781" s="47"/>
    </row>
    <row r="782" spans="1:2" ht="12.75">
      <c r="A782" s="47"/>
      <c r="B782" s="47"/>
    </row>
    <row r="783" spans="1:2" ht="12.75">
      <c r="A783" s="47"/>
      <c r="B783" s="47"/>
    </row>
    <row r="784" spans="1:2" ht="12.75">
      <c r="A784" s="47"/>
      <c r="B784" s="47"/>
    </row>
    <row r="785" spans="1:2" ht="12.75">
      <c r="A785" s="47"/>
      <c r="B785" s="47"/>
    </row>
    <row r="786" spans="1:2" ht="12.75">
      <c r="A786" s="47"/>
      <c r="B786" s="47"/>
    </row>
    <row r="787" spans="1:2" ht="12.75">
      <c r="A787" s="47"/>
      <c r="B787" s="47"/>
    </row>
    <row r="788" spans="1:2" ht="12.75">
      <c r="A788" s="47"/>
      <c r="B788" s="47"/>
    </row>
    <row r="789" spans="1:2" ht="12.75">
      <c r="A789" s="47"/>
      <c r="B789" s="47"/>
    </row>
    <row r="790" spans="1:2" ht="12.75">
      <c r="A790" s="47"/>
      <c r="B790" s="47"/>
    </row>
    <row r="791" spans="1:2" ht="12.75">
      <c r="A791" s="47"/>
      <c r="B791" s="47"/>
    </row>
    <row r="792" spans="1:2" ht="12.75">
      <c r="A792" s="47"/>
      <c r="B792" s="47"/>
    </row>
    <row r="793" spans="1:2" ht="12.75">
      <c r="A793" s="47"/>
      <c r="B793" s="47"/>
    </row>
    <row r="794" spans="1:2" ht="12.75">
      <c r="A794" s="47"/>
      <c r="B794" s="47"/>
    </row>
    <row r="795" spans="1:2" ht="12.75">
      <c r="A795" s="47"/>
      <c r="B795" s="47"/>
    </row>
    <row r="796" spans="1:2" ht="12.75">
      <c r="A796" s="47"/>
      <c r="B796" s="47"/>
    </row>
    <row r="797" spans="1:2" ht="12.75">
      <c r="A797" s="47"/>
      <c r="B797" s="47"/>
    </row>
    <row r="798" spans="1:2" ht="12.75">
      <c r="A798" s="47"/>
      <c r="B798" s="47"/>
    </row>
    <row r="799" spans="1:2" ht="12.75">
      <c r="A799" s="47"/>
      <c r="B799" s="47"/>
    </row>
    <row r="800" spans="1:2" ht="12.75">
      <c r="A800" s="47"/>
      <c r="B800" s="47"/>
    </row>
    <row r="801" spans="1:2" ht="12.75">
      <c r="A801" s="47"/>
      <c r="B801" s="47"/>
    </row>
    <row r="802" spans="1:2" ht="12.75">
      <c r="A802" s="47"/>
      <c r="B802" s="47"/>
    </row>
    <row r="803" spans="1:2" ht="12.75">
      <c r="A803" s="47"/>
      <c r="B803" s="47"/>
    </row>
    <row r="804" spans="1:2" ht="12.75">
      <c r="A804" s="47"/>
      <c r="B804" s="47"/>
    </row>
    <row r="805" spans="1:2" ht="12.75">
      <c r="A805" s="47"/>
      <c r="B805" s="47"/>
    </row>
    <row r="806" spans="1:2" ht="12.75">
      <c r="A806" s="47"/>
      <c r="B806" s="47"/>
    </row>
    <row r="807" spans="1:2" ht="12.75">
      <c r="A807" s="47"/>
      <c r="B807" s="47"/>
    </row>
    <row r="808" spans="1:2" ht="12.75">
      <c r="A808" s="47"/>
      <c r="B808" s="47"/>
    </row>
    <row r="809" spans="1:2" ht="12.75">
      <c r="A809" s="47"/>
      <c r="B809" s="47"/>
    </row>
    <row r="810" spans="1:2" ht="12.75">
      <c r="A810" s="47"/>
      <c r="B810" s="47"/>
    </row>
    <row r="811" spans="1:2" ht="12.75">
      <c r="A811" s="47"/>
      <c r="B811" s="47"/>
    </row>
    <row r="812" spans="1:2" ht="12.75">
      <c r="A812" s="47"/>
      <c r="B812" s="47"/>
    </row>
    <row r="813" spans="1:2" ht="12.75">
      <c r="A813" s="47"/>
      <c r="B813" s="47"/>
    </row>
    <row r="814" spans="1:2" ht="12.75">
      <c r="A814" s="47"/>
      <c r="B814" s="47"/>
    </row>
    <row r="815" spans="1:2" ht="12.75">
      <c r="A815" s="47"/>
      <c r="B815" s="47"/>
    </row>
    <row r="816" spans="1:2" ht="12.75">
      <c r="A816" s="47"/>
      <c r="B816" s="47"/>
    </row>
    <row r="817" spans="1:2" ht="12.75">
      <c r="A817" s="47"/>
      <c r="B817" s="47"/>
    </row>
    <row r="818" spans="1:2" ht="12.75">
      <c r="A818" s="47"/>
      <c r="B818" s="47"/>
    </row>
    <row r="819" spans="1:2" ht="12.75">
      <c r="A819" s="47"/>
      <c r="B819" s="47"/>
    </row>
    <row r="820" spans="1:2" ht="12.75">
      <c r="A820" s="47"/>
      <c r="B820" s="47"/>
    </row>
    <row r="821" spans="1:2" ht="12.75">
      <c r="A821" s="47"/>
      <c r="B821" s="47"/>
    </row>
    <row r="822" spans="1:2" ht="12.75">
      <c r="A822" s="47"/>
      <c r="B822" s="47"/>
    </row>
    <row r="823" spans="1:2" ht="12.75">
      <c r="A823" s="47"/>
      <c r="B823" s="47"/>
    </row>
    <row r="824" spans="1:2" ht="12.75">
      <c r="A824" s="47"/>
      <c r="B824" s="47"/>
    </row>
    <row r="825" spans="1:2" ht="12.75">
      <c r="A825" s="47"/>
      <c r="B825" s="47"/>
    </row>
    <row r="826" spans="1:2" ht="12.75">
      <c r="A826" s="47"/>
      <c r="B826" s="47"/>
    </row>
    <row r="827" spans="1:2" ht="12.75">
      <c r="A827" s="47"/>
      <c r="B827" s="47"/>
    </row>
    <row r="828" spans="1:2" ht="12.75">
      <c r="A828" s="47"/>
      <c r="B828" s="47"/>
    </row>
    <row r="829" spans="1:2" ht="12.75">
      <c r="A829" s="47"/>
      <c r="B829" s="47"/>
    </row>
    <row r="830" spans="1:2" ht="12.75">
      <c r="A830" s="47"/>
      <c r="B830" s="47"/>
    </row>
    <row r="831" spans="1:2" ht="12.75">
      <c r="A831" s="47"/>
      <c r="B831" s="47"/>
    </row>
    <row r="832" spans="1:2" ht="12.75">
      <c r="A832" s="47"/>
      <c r="B832" s="47"/>
    </row>
    <row r="833" spans="1:2" ht="12.75">
      <c r="A833" s="47"/>
      <c r="B833" s="47"/>
    </row>
    <row r="834" spans="1:2" ht="12.75">
      <c r="A834" s="47"/>
      <c r="B834" s="47"/>
    </row>
    <row r="835" spans="1:2" ht="12.75">
      <c r="A835" s="47"/>
      <c r="B835" s="47"/>
    </row>
    <row r="836" spans="1:2" ht="12.75">
      <c r="A836" s="47"/>
      <c r="B836" s="47"/>
    </row>
    <row r="837" spans="1:2" ht="12.75">
      <c r="A837" s="47"/>
      <c r="B837" s="47"/>
    </row>
    <row r="838" spans="1:2" ht="12.75">
      <c r="A838" s="47"/>
      <c r="B838" s="47"/>
    </row>
    <row r="839" spans="1:2" ht="12.75">
      <c r="A839" s="47"/>
      <c r="B839" s="47"/>
    </row>
    <row r="840" spans="1:2" ht="12.75">
      <c r="A840" s="47"/>
      <c r="B840" s="47"/>
    </row>
    <row r="841" spans="1:2" ht="12.75">
      <c r="A841" s="47"/>
      <c r="B841" s="47"/>
    </row>
    <row r="842" spans="1:2" ht="12.75">
      <c r="A842" s="47"/>
      <c r="B842" s="47"/>
    </row>
    <row r="843" spans="1:2" ht="12.75">
      <c r="A843" s="47"/>
      <c r="B843" s="47"/>
    </row>
    <row r="844" spans="1:2" ht="12.75">
      <c r="A844" s="47"/>
      <c r="B844" s="47"/>
    </row>
    <row r="845" spans="1:2" ht="12.75">
      <c r="A845" s="47"/>
      <c r="B845" s="47"/>
    </row>
    <row r="846" spans="1:2" ht="12.75">
      <c r="A846" s="47"/>
      <c r="B846" s="47"/>
    </row>
    <row r="847" spans="1:2" ht="12.75">
      <c r="A847" s="47"/>
      <c r="B847" s="47"/>
    </row>
    <row r="848" spans="1:2" ht="12.75">
      <c r="A848" s="47"/>
      <c r="B848" s="47"/>
    </row>
    <row r="849" spans="1:2" ht="12.75">
      <c r="A849" s="47"/>
      <c r="B849" s="47"/>
    </row>
    <row r="850" spans="1:2" ht="12.75">
      <c r="A850" s="47"/>
      <c r="B850" s="47"/>
    </row>
    <row r="851" spans="1:2" ht="12.75">
      <c r="A851" s="47"/>
      <c r="B851" s="47"/>
    </row>
    <row r="852" spans="1:2" ht="12.75">
      <c r="A852" s="47"/>
      <c r="B852" s="47"/>
    </row>
    <row r="853" spans="1:2" ht="12.75">
      <c r="A853" s="47"/>
      <c r="B853" s="47"/>
    </row>
    <row r="854" spans="1:2" ht="12.75">
      <c r="A854" s="47"/>
      <c r="B854" s="47"/>
    </row>
    <row r="855" spans="1:2" ht="12.75">
      <c r="A855" s="47"/>
      <c r="B855" s="47"/>
    </row>
    <row r="856" spans="1:2" ht="12.75">
      <c r="A856" s="47"/>
      <c r="B856" s="47"/>
    </row>
    <row r="857" spans="1:2" ht="12.75">
      <c r="A857" s="47"/>
      <c r="B857" s="47"/>
    </row>
    <row r="858" spans="1:2" ht="12.75">
      <c r="A858" s="47"/>
      <c r="B858" s="47"/>
    </row>
    <row r="859" spans="1:2" ht="12.75">
      <c r="A859" s="47"/>
      <c r="B859" s="47"/>
    </row>
    <row r="860" spans="1:2" ht="12.75">
      <c r="A860" s="47"/>
      <c r="B860" s="47"/>
    </row>
    <row r="861" spans="1:2" ht="12.75">
      <c r="A861" s="47"/>
      <c r="B861" s="47"/>
    </row>
    <row r="862" spans="1:2" ht="12.75">
      <c r="A862" s="47"/>
      <c r="B862" s="47"/>
    </row>
    <row r="863" spans="1:2" ht="12.75">
      <c r="A863" s="47"/>
      <c r="B863" s="47"/>
    </row>
    <row r="864" spans="1:2" ht="12.75">
      <c r="A864" s="47"/>
      <c r="B864" s="47"/>
    </row>
    <row r="865" spans="1:2" ht="12.75">
      <c r="A865" s="47"/>
      <c r="B865" s="47"/>
    </row>
    <row r="866" spans="1:2" ht="12.75">
      <c r="A866" s="47"/>
      <c r="B866" s="47"/>
    </row>
    <row r="867" spans="1:2" ht="12.75">
      <c r="A867" s="47"/>
      <c r="B867" s="47"/>
    </row>
    <row r="868" spans="1:2" ht="12.75">
      <c r="A868" s="47"/>
      <c r="B868" s="47"/>
    </row>
    <row r="869" spans="1:2" ht="12.75">
      <c r="A869" s="47"/>
      <c r="B869" s="47"/>
    </row>
    <row r="870" spans="1:2" ht="12.75">
      <c r="A870" s="47"/>
      <c r="B870" s="47"/>
    </row>
    <row r="871" spans="1:2" ht="12.75">
      <c r="A871" s="47"/>
      <c r="B871" s="47"/>
    </row>
    <row r="872" spans="1:2" ht="12.75">
      <c r="A872" s="47"/>
      <c r="B872" s="47"/>
    </row>
    <row r="873" spans="1:2" ht="12.75">
      <c r="A873" s="47"/>
      <c r="B873" s="47"/>
    </row>
    <row r="874" spans="1:2" ht="12.75">
      <c r="A874" s="47"/>
      <c r="B874" s="47"/>
    </row>
    <row r="875" spans="1:2" ht="12.75">
      <c r="A875" s="47"/>
      <c r="B875" s="47"/>
    </row>
    <row r="876" spans="1:2" ht="12.75">
      <c r="A876" s="47"/>
      <c r="B876" s="47"/>
    </row>
    <row r="877" spans="1:2" ht="12.75">
      <c r="A877" s="47"/>
      <c r="B877" s="47"/>
    </row>
    <row r="878" spans="1:2" ht="12.75">
      <c r="A878" s="47"/>
      <c r="B878" s="47"/>
    </row>
    <row r="879" spans="1:2" ht="12.75">
      <c r="A879" s="47"/>
      <c r="B879" s="47"/>
    </row>
    <row r="880" spans="1:2" ht="12.75">
      <c r="A880" s="47"/>
      <c r="B880" s="47"/>
    </row>
    <row r="881" spans="1:2" ht="12.75">
      <c r="A881" s="47"/>
      <c r="B881" s="47"/>
    </row>
    <row r="882" spans="1:2" ht="12.75">
      <c r="A882" s="47"/>
      <c r="B882" s="47"/>
    </row>
    <row r="883" spans="1:2" ht="12.75">
      <c r="A883" s="47"/>
      <c r="B883" s="47"/>
    </row>
    <row r="884" spans="1:2" ht="12.75">
      <c r="A884" s="47"/>
      <c r="B884" s="47"/>
    </row>
    <row r="885" spans="1:2" ht="12.75">
      <c r="A885" s="47"/>
      <c r="B885" s="47"/>
    </row>
    <row r="886" spans="1:2" ht="12.75">
      <c r="A886" s="47"/>
      <c r="B886" s="47"/>
    </row>
    <row r="887" spans="1:2" ht="12.75">
      <c r="A887" s="47"/>
      <c r="B887" s="47"/>
    </row>
    <row r="888" spans="1:2" ht="12.75">
      <c r="A888" s="47"/>
      <c r="B888" s="47"/>
    </row>
    <row r="889" spans="1:2" ht="12.75">
      <c r="A889" s="47"/>
      <c r="B889" s="47"/>
    </row>
    <row r="890" spans="1:2" ht="12.75">
      <c r="A890" s="47"/>
      <c r="B890" s="47"/>
    </row>
    <row r="891" spans="1:2" ht="12.75">
      <c r="A891" s="47"/>
      <c r="B891" s="47"/>
    </row>
    <row r="892" spans="1:2" ht="12.75">
      <c r="A892" s="47"/>
      <c r="B892" s="47"/>
    </row>
    <row r="893" spans="1:2" ht="12.75">
      <c r="A893" s="47"/>
      <c r="B893" s="47"/>
    </row>
    <row r="894" spans="1:2" ht="12.75">
      <c r="A894" s="47"/>
      <c r="B894" s="47"/>
    </row>
    <row r="895" spans="1:2" ht="12.75">
      <c r="A895" s="47"/>
      <c r="B895" s="47"/>
    </row>
    <row r="896" spans="1:2" ht="12.75">
      <c r="A896" s="47"/>
      <c r="B896" s="47"/>
    </row>
    <row r="897" spans="1:2" ht="12.75">
      <c r="A897" s="47"/>
      <c r="B897" s="47"/>
    </row>
    <row r="898" spans="1:2" ht="12.75">
      <c r="A898" s="47"/>
      <c r="B898" s="47"/>
    </row>
    <row r="899" spans="1:2" ht="12.75">
      <c r="A899" s="47"/>
      <c r="B899" s="47"/>
    </row>
    <row r="900" spans="1:2" ht="12.75">
      <c r="A900" s="47"/>
      <c r="B900" s="47"/>
    </row>
    <row r="901" spans="1:2" ht="12.75">
      <c r="A901" s="47"/>
      <c r="B901" s="47"/>
    </row>
    <row r="902" spans="1:2" ht="12.75">
      <c r="A902" s="47"/>
      <c r="B902" s="47"/>
    </row>
    <row r="903" spans="1:2" ht="12.75">
      <c r="A903" s="47"/>
      <c r="B903" s="47"/>
    </row>
    <row r="904" spans="1:2" ht="12.75">
      <c r="A904" s="47"/>
      <c r="B904" s="47"/>
    </row>
    <row r="905" spans="1:2" ht="12.75">
      <c r="A905" s="47"/>
      <c r="B905" s="47"/>
    </row>
    <row r="906" spans="1:2" ht="12.75">
      <c r="A906" s="47"/>
      <c r="B906" s="47"/>
    </row>
    <row r="907" spans="1:2" ht="12.75">
      <c r="A907" s="47"/>
      <c r="B907" s="47"/>
    </row>
    <row r="908" spans="1:2" ht="12.75">
      <c r="A908" s="47"/>
      <c r="B908" s="47"/>
    </row>
    <row r="909" spans="1:2" ht="12.75">
      <c r="A909" s="47"/>
      <c r="B909" s="47"/>
    </row>
    <row r="910" spans="1:2" ht="12.75">
      <c r="A910" s="47"/>
      <c r="B910" s="47"/>
    </row>
    <row r="911" spans="1:2" ht="12.75">
      <c r="A911" s="47"/>
      <c r="B911" s="47"/>
    </row>
    <row r="912" spans="1:2" ht="12.75">
      <c r="A912" s="47"/>
      <c r="B912" s="47"/>
    </row>
    <row r="913" spans="1:2" ht="12.75">
      <c r="A913" s="47"/>
      <c r="B913" s="47"/>
    </row>
    <row r="914" spans="1:2" ht="12.75">
      <c r="A914" s="47"/>
      <c r="B914" s="47"/>
    </row>
    <row r="915" spans="1:2" ht="12.75">
      <c r="A915" s="47"/>
      <c r="B915" s="47"/>
    </row>
    <row r="916" spans="1:2" ht="12.75">
      <c r="A916" s="47"/>
      <c r="B916" s="47"/>
    </row>
    <row r="917" spans="1:2" ht="12.75">
      <c r="A917" s="47"/>
      <c r="B917" s="47"/>
    </row>
    <row r="918" spans="1:2" ht="12.75">
      <c r="A918" s="47"/>
      <c r="B918" s="47"/>
    </row>
    <row r="919" spans="1:2" ht="12.75">
      <c r="A919" s="47"/>
      <c r="B919" s="47"/>
    </row>
    <row r="920" spans="1:2" ht="12.75">
      <c r="A920" s="47"/>
      <c r="B920" s="47"/>
    </row>
    <row r="921" spans="1:2" ht="12.75">
      <c r="A921" s="47"/>
      <c r="B921" s="47"/>
    </row>
    <row r="922" spans="1:2" ht="12.75">
      <c r="A922" s="47"/>
      <c r="B922" s="47"/>
    </row>
    <row r="923" spans="1:2" ht="12.75">
      <c r="A923" s="47"/>
      <c r="B923" s="47"/>
    </row>
    <row r="924" spans="1:2" ht="12.75">
      <c r="A924" s="47"/>
      <c r="B924" s="47"/>
    </row>
    <row r="925" spans="1:2" ht="12.75">
      <c r="A925" s="47"/>
      <c r="B925" s="47"/>
    </row>
    <row r="926" spans="1:2" ht="12.75">
      <c r="A926" s="47"/>
      <c r="B926" s="47"/>
    </row>
    <row r="927" spans="1:2" ht="12.75">
      <c r="A927" s="47"/>
      <c r="B927" s="47"/>
    </row>
    <row r="928" spans="1:2" ht="12.75">
      <c r="A928" s="47"/>
      <c r="B928" s="47"/>
    </row>
    <row r="929" spans="1:2" ht="12.75">
      <c r="A929" s="47"/>
      <c r="B929" s="47"/>
    </row>
    <row r="930" spans="1:2" ht="12.75">
      <c r="A930" s="47"/>
      <c r="B930" s="47"/>
    </row>
    <row r="931" spans="1:2" ht="12.75">
      <c r="A931" s="47"/>
      <c r="B931" s="47"/>
    </row>
    <row r="932" spans="1:2" ht="12.75">
      <c r="A932" s="47"/>
      <c r="B932" s="47"/>
    </row>
    <row r="933" spans="1:2" ht="12.75">
      <c r="A933" s="47"/>
      <c r="B933" s="47"/>
    </row>
    <row r="934" spans="1:2" ht="12.75">
      <c r="A934" s="47"/>
      <c r="B934" s="47"/>
    </row>
    <row r="935" spans="1:2" ht="12.75">
      <c r="A935" s="47"/>
      <c r="B935" s="47"/>
    </row>
    <row r="936" spans="1:2" ht="12.75">
      <c r="A936" s="47"/>
      <c r="B936" s="47"/>
    </row>
    <row r="937" spans="1:2" ht="12.75">
      <c r="A937" s="47"/>
      <c r="B937" s="47"/>
    </row>
    <row r="938" spans="1:2" ht="12.75">
      <c r="A938" s="47"/>
      <c r="B938" s="47"/>
    </row>
    <row r="939" spans="1:2" ht="12.75">
      <c r="A939" s="47"/>
      <c r="B939" s="47"/>
    </row>
    <row r="940" spans="1:2" ht="12.75">
      <c r="A940" s="47"/>
      <c r="B940" s="47"/>
    </row>
    <row r="941" spans="1:2" ht="12.75">
      <c r="A941" s="47"/>
      <c r="B941" s="47"/>
    </row>
    <row r="942" spans="1:2" ht="12.75">
      <c r="A942" s="47"/>
      <c r="B942" s="47"/>
    </row>
    <row r="943" spans="1:2" ht="12.75">
      <c r="A943" s="47"/>
      <c r="B943" s="47"/>
    </row>
    <row r="944" spans="1:2" ht="12.75">
      <c r="A944" s="47"/>
      <c r="B944" s="47"/>
    </row>
    <row r="945" spans="1:2" ht="12.75">
      <c r="A945" s="47"/>
      <c r="B945" s="47"/>
    </row>
    <row r="946" spans="1:2" ht="12.75">
      <c r="A946" s="47"/>
      <c r="B946" s="47"/>
    </row>
    <row r="947" spans="1:2" ht="12.75">
      <c r="A947" s="47"/>
      <c r="B947" s="47"/>
    </row>
    <row r="948" spans="1:2" ht="12.75">
      <c r="A948" s="47"/>
      <c r="B948" s="47"/>
    </row>
    <row r="949" spans="1:2" ht="12.75">
      <c r="A949" s="47"/>
      <c r="B949" s="47"/>
    </row>
    <row r="950" spans="1:2" ht="12.75">
      <c r="A950" s="47"/>
      <c r="B950" s="47"/>
    </row>
    <row r="951" spans="1:2" ht="12.75">
      <c r="A951" s="47"/>
      <c r="B951" s="47"/>
    </row>
    <row r="952" spans="1:2" ht="12.75">
      <c r="A952" s="47"/>
      <c r="B952" s="47"/>
    </row>
    <row r="953" spans="1:2" ht="12.75">
      <c r="A953" s="47"/>
      <c r="B953" s="47"/>
    </row>
    <row r="954" spans="1:2" ht="12.75">
      <c r="A954" s="47"/>
      <c r="B954" s="47"/>
    </row>
    <row r="955" spans="1:2" ht="12.75">
      <c r="A955" s="47"/>
      <c r="B955" s="47"/>
    </row>
    <row r="956" spans="1:2" ht="12.75">
      <c r="A956" s="47"/>
      <c r="B956" s="47"/>
    </row>
    <row r="957" spans="1:2" ht="12.75">
      <c r="A957" s="47"/>
      <c r="B957" s="47"/>
    </row>
    <row r="958" spans="1:2" ht="12.75">
      <c r="A958" s="47"/>
      <c r="B958" s="47"/>
    </row>
    <row r="959" spans="1:2" ht="12.75">
      <c r="A959" s="47"/>
      <c r="B959" s="47"/>
    </row>
    <row r="960" spans="1:2" ht="12.75">
      <c r="A960" s="47"/>
      <c r="B960" s="47"/>
    </row>
    <row r="961" spans="1:2" ht="12.75">
      <c r="A961" s="47"/>
      <c r="B961" s="47"/>
    </row>
    <row r="962" spans="1:2" ht="12.75">
      <c r="A962" s="47"/>
      <c r="B962" s="47"/>
    </row>
    <row r="963" spans="1:2" ht="12.75">
      <c r="A963" s="47"/>
      <c r="B963" s="47"/>
    </row>
    <row r="964" spans="1:2" ht="12.75">
      <c r="A964" s="47"/>
      <c r="B964" s="47"/>
    </row>
    <row r="965" spans="1:2" ht="12.75">
      <c r="A965" s="47"/>
      <c r="B965" s="47"/>
    </row>
    <row r="966" spans="1:2" ht="12.75">
      <c r="A966" s="47"/>
      <c r="B966" s="47"/>
    </row>
    <row r="967" spans="1:2" ht="12.75">
      <c r="A967" s="47"/>
      <c r="B967" s="47"/>
    </row>
    <row r="968" spans="1:2" ht="12.75">
      <c r="A968" s="47"/>
      <c r="B968" s="47"/>
    </row>
    <row r="969" spans="1:2" ht="12.75">
      <c r="A969" s="47"/>
      <c r="B969" s="47"/>
    </row>
    <row r="970" spans="1:2" ht="12.75">
      <c r="A970" s="47"/>
      <c r="B970" s="47"/>
    </row>
    <row r="971" spans="1:2" ht="12.75">
      <c r="A971" s="47"/>
      <c r="B971" s="47"/>
    </row>
    <row r="972" spans="1:2" ht="12.75">
      <c r="A972" s="47"/>
      <c r="B972" s="47"/>
    </row>
    <row r="973" spans="1:2" ht="12.75">
      <c r="A973" s="47"/>
      <c r="B973" s="47"/>
    </row>
    <row r="974" spans="1:2" ht="12.75">
      <c r="A974" s="47"/>
      <c r="B974" s="47"/>
    </row>
    <row r="975" spans="1:2" ht="12.75">
      <c r="A975" s="47"/>
      <c r="B975" s="47"/>
    </row>
    <row r="976" spans="1:2" ht="12.75">
      <c r="A976" s="47"/>
      <c r="B976" s="47"/>
    </row>
    <row r="977" spans="1:2" ht="12.75">
      <c r="A977" s="47"/>
      <c r="B977" s="47"/>
    </row>
    <row r="978" spans="1:2" ht="12.75">
      <c r="A978" s="47"/>
      <c r="B978" s="47"/>
    </row>
    <row r="979" spans="1:2" ht="12.75">
      <c r="A979" s="47"/>
      <c r="B979" s="47"/>
    </row>
    <row r="980" spans="1:2" ht="12.75">
      <c r="A980" s="47"/>
      <c r="B980" s="47"/>
    </row>
    <row r="981" spans="1:2" ht="12.75">
      <c r="A981" s="47"/>
      <c r="B981" s="47"/>
    </row>
    <row r="982" spans="1:2" ht="12.75">
      <c r="A982" s="47"/>
      <c r="B982" s="47"/>
    </row>
    <row r="983" spans="1:2" ht="12.75">
      <c r="A983" s="47"/>
      <c r="B983" s="47"/>
    </row>
    <row r="984" spans="1:2" ht="12.75">
      <c r="A984" s="47"/>
      <c r="B984" s="47"/>
    </row>
    <row r="985" spans="1:2" ht="12.75">
      <c r="A985" s="47"/>
      <c r="B985" s="47"/>
    </row>
    <row r="986" spans="1:2" ht="12.75">
      <c r="A986" s="47"/>
      <c r="B986" s="47"/>
    </row>
    <row r="987" spans="1:2" ht="12.75">
      <c r="A987" s="47"/>
      <c r="B987" s="47"/>
    </row>
    <row r="988" spans="1:2" ht="12.75">
      <c r="A988" s="47"/>
      <c r="B988" s="47"/>
    </row>
    <row r="989" spans="1:2" ht="12.75">
      <c r="A989" s="47"/>
      <c r="B989" s="47"/>
    </row>
    <row r="990" spans="1:2" ht="12.75">
      <c r="A990" s="47"/>
      <c r="B990" s="47"/>
    </row>
    <row r="991" spans="1:2" ht="12.75">
      <c r="A991" s="47"/>
      <c r="B991" s="47"/>
    </row>
    <row r="992" spans="1:2" ht="12.75">
      <c r="A992" s="47"/>
      <c r="B992" s="47"/>
    </row>
    <row r="993" spans="1:2" ht="12.75">
      <c r="A993" s="47"/>
      <c r="B993" s="47"/>
    </row>
    <row r="994" spans="1:2" ht="12.75">
      <c r="A994" s="47"/>
      <c r="B994" s="47"/>
    </row>
    <row r="995" spans="1:2" ht="12.75">
      <c r="A995" s="47"/>
      <c r="B995" s="47"/>
    </row>
    <row r="996" spans="1:2" ht="12.75">
      <c r="A996" s="47"/>
      <c r="B996" s="47"/>
    </row>
    <row r="997" spans="1:2" ht="12.75">
      <c r="A997" s="47"/>
      <c r="B997" s="47"/>
    </row>
  </sheetData>
  <mergeCells count="20">
    <mergeCell ref="BJ2:BS2"/>
    <mergeCell ref="BT2:BV2"/>
    <mergeCell ref="BW2:BY2"/>
    <mergeCell ref="AL2:AN2"/>
    <mergeCell ref="AO2:AR2"/>
    <mergeCell ref="AS2:AV2"/>
    <mergeCell ref="AW2:AY2"/>
    <mergeCell ref="AZ2:BI2"/>
    <mergeCell ref="S2:V2"/>
    <mergeCell ref="W2:Y2"/>
    <mergeCell ref="Z2:AC2"/>
    <mergeCell ref="AD2:AG2"/>
    <mergeCell ref="AH2:AK2"/>
    <mergeCell ref="C2:F2"/>
    <mergeCell ref="G2:J2"/>
    <mergeCell ref="G1:R1"/>
    <mergeCell ref="A2:A3"/>
    <mergeCell ref="B2:B3"/>
    <mergeCell ref="K2:N2"/>
    <mergeCell ref="O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2022-06-06T09:30:50Z</dcterms:modified>
</cp:coreProperties>
</file>